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700" activeTab="1"/>
  </bookViews>
  <sheets>
    <sheet name="CADETE" sheetId="1" r:id="rId1"/>
    <sheet name="INFANTIL" sheetId="2" r:id="rId2"/>
    <sheet name="ALEVIN" sheetId="3" r:id="rId3"/>
    <sheet name="BENJAMIN" sheetId="4" r:id="rId4"/>
    <sheet name="PREBENJAMIN" sheetId="5" r:id="rId5"/>
    <sheet name="BEBE" sheetId="6" r:id="rId6"/>
  </sheets>
  <definedNames/>
  <calcPr fullCalcOnLoad="1"/>
</workbook>
</file>

<file path=xl/sharedStrings.xml><?xml version="1.0" encoding="utf-8"?>
<sst xmlns="http://schemas.openxmlformats.org/spreadsheetml/2006/main" count="599" uniqueCount="253">
  <si>
    <t xml:space="preserve">NOMBRE </t>
  </si>
  <si>
    <t xml:space="preserve">APELLIDOS </t>
  </si>
  <si>
    <t>SEXO</t>
  </si>
  <si>
    <t>CLUB</t>
  </si>
  <si>
    <t>EMILIO</t>
  </si>
  <si>
    <t>BLANCO MELERO</t>
  </si>
  <si>
    <t>MASCULINO</t>
  </si>
  <si>
    <t>CD AGB RUNNING</t>
  </si>
  <si>
    <t>ALBA</t>
  </si>
  <si>
    <t>DE LA BANDERA ANTUNEZ</t>
  </si>
  <si>
    <t>FEMENINO</t>
  </si>
  <si>
    <t>LUNA</t>
  </si>
  <si>
    <t>FERNANDEZ CINTAS</t>
  </si>
  <si>
    <t>E.D.M. TORRE DE LA REINA</t>
  </si>
  <si>
    <t>VICTOR</t>
  </si>
  <si>
    <t>GUIRADO FERNÁNDEZ</t>
  </si>
  <si>
    <t xml:space="preserve">Aitana </t>
  </si>
  <si>
    <t>Lafuente Vega</t>
  </si>
  <si>
    <t>IRENE</t>
  </si>
  <si>
    <t>LIRIO MARTÍNEZ</t>
  </si>
  <si>
    <t>CM SIERRA SUR</t>
  </si>
  <si>
    <t>ISMAEL</t>
  </si>
  <si>
    <t>LUNA VALLE</t>
  </si>
  <si>
    <t>CAROLINA</t>
  </si>
  <si>
    <t>MARMOL GORDILLO</t>
  </si>
  <si>
    <t>Olivia</t>
  </si>
  <si>
    <t>Martin Velarde</t>
  </si>
  <si>
    <t>C.D. HIJOS DEL VIENTO</t>
  </si>
  <si>
    <t>BENJAMIN ALEJANDRO</t>
  </si>
  <si>
    <t>RODRIGUEZ CID</t>
  </si>
  <si>
    <t>CADETE</t>
  </si>
  <si>
    <t>PAJANOSAS</t>
  </si>
  <si>
    <t>GUILLENA</t>
  </si>
  <si>
    <t>R. DEL AGUA</t>
  </si>
  <si>
    <t>MONTELLANO</t>
  </si>
  <si>
    <t>TOTAL</t>
  </si>
  <si>
    <t>ESTEBAN</t>
  </si>
  <si>
    <t>ALMENDRAL TARDIO</t>
  </si>
  <si>
    <t>JESÚS</t>
  </si>
  <si>
    <t>ARANDA DÍAZ</t>
  </si>
  <si>
    <t>SIERRA SUR DE JAÉN</t>
  </si>
  <si>
    <t>DANIELA</t>
  </si>
  <si>
    <t>ARROYO FERNÁNDEZ</t>
  </si>
  <si>
    <t>BARROSO SANCHEZ</t>
  </si>
  <si>
    <t>LUCIA</t>
  </si>
  <si>
    <t>CONEJERO PALMA</t>
  </si>
  <si>
    <t>Manuel</t>
  </si>
  <si>
    <t>Cruz Tejada</t>
  </si>
  <si>
    <t>MANUEL</t>
  </si>
  <si>
    <t>ELVIRA MACHUCA</t>
  </si>
  <si>
    <t>MARCOS</t>
  </si>
  <si>
    <t>ESCARRAZA VEGA</t>
  </si>
  <si>
    <t>HIJOS DEL VIENTO</t>
  </si>
  <si>
    <t>JAVIER</t>
  </si>
  <si>
    <t>DANIEL</t>
  </si>
  <si>
    <t>GONZALEZ CANALES</t>
  </si>
  <si>
    <t>Noelia</t>
  </si>
  <si>
    <t>Gonzalez Fernandez</t>
  </si>
  <si>
    <t>ERIC</t>
  </si>
  <si>
    <t>Paola</t>
  </si>
  <si>
    <t>López Dominguez</t>
  </si>
  <si>
    <t>Luis</t>
  </si>
  <si>
    <t>Pérez de Andrade delgado</t>
  </si>
  <si>
    <t>JIMENA</t>
  </si>
  <si>
    <t>PÉREZ ESCALONA</t>
  </si>
  <si>
    <t>TOMÁS</t>
  </si>
  <si>
    <t>ENEKO</t>
  </si>
  <si>
    <t>RODRÍGUEZ GARCIA</t>
  </si>
  <si>
    <t>INDEPENDIENTE</t>
  </si>
  <si>
    <t>Suarez Yerga</t>
  </si>
  <si>
    <t>NURIA</t>
  </si>
  <si>
    <t>ZAMBRANO CAMPOS</t>
  </si>
  <si>
    <t>INFANTIL</t>
  </si>
  <si>
    <t>Irene</t>
  </si>
  <si>
    <t>Anaya Vargas</t>
  </si>
  <si>
    <t>ÁLVARO</t>
  </si>
  <si>
    <t>Lola</t>
  </si>
  <si>
    <t>Estrada Rangel</t>
  </si>
  <si>
    <t>Felix</t>
  </si>
  <si>
    <t>Garcia Barrionuevo</t>
  </si>
  <si>
    <t>NOA</t>
  </si>
  <si>
    <t>GOMEZ BOTUBOL</t>
  </si>
  <si>
    <t>JUAN PEREZ</t>
  </si>
  <si>
    <t>CAYETANO</t>
  </si>
  <si>
    <t>LEIVA MONAGO</t>
  </si>
  <si>
    <t>HISPANOS CORIA</t>
  </si>
  <si>
    <t>LÓPEZ CABRERA</t>
  </si>
  <si>
    <t>DAVID</t>
  </si>
  <si>
    <t>MARTOS MACIAS</t>
  </si>
  <si>
    <t>LOS NIÑOS DEL BARRIO</t>
  </si>
  <si>
    <t>MARÍA</t>
  </si>
  <si>
    <t>MIRANDA GONZÁLEZ</t>
  </si>
  <si>
    <t>SIMÓN</t>
  </si>
  <si>
    <t>Rodriguez Plaza</t>
  </si>
  <si>
    <t>Sara</t>
  </si>
  <si>
    <t>Sánchez Duque</t>
  </si>
  <si>
    <t>RAQUEL</t>
  </si>
  <si>
    <t>SERRANO SAAVEDRA</t>
  </si>
  <si>
    <t>JOSEMI</t>
  </si>
  <si>
    <t>VALLEJO NAVARRO</t>
  </si>
  <si>
    <t>SAN JUAN AZNALFARACHE</t>
  </si>
  <si>
    <t xml:space="preserve">Jesús </t>
  </si>
  <si>
    <t>Valverde Herrera</t>
  </si>
  <si>
    <t>ALEVIN</t>
  </si>
  <si>
    <t>MARTINA</t>
  </si>
  <si>
    <t>ISABELLA</t>
  </si>
  <si>
    <t>CASTAÑO PÉREZ</t>
  </si>
  <si>
    <t xml:space="preserve">MANUEL </t>
  </si>
  <si>
    <t>SAÚL</t>
  </si>
  <si>
    <t>DELGADO GUERRERO</t>
  </si>
  <si>
    <t>GARCIA VILLEGAS</t>
  </si>
  <si>
    <t>Ruben</t>
  </si>
  <si>
    <t>González Fernandez</t>
  </si>
  <si>
    <t>Senen</t>
  </si>
  <si>
    <t>González Velazquez</t>
  </si>
  <si>
    <t>MARIO</t>
  </si>
  <si>
    <t>CARLOS</t>
  </si>
  <si>
    <t>Leonardo</t>
  </si>
  <si>
    <t>Marquez Gonzalez</t>
  </si>
  <si>
    <t>Sylvia</t>
  </si>
  <si>
    <t>MARTIN</t>
  </si>
  <si>
    <t>Maria</t>
  </si>
  <si>
    <t>Moreira Magdaleno</t>
  </si>
  <si>
    <t>Hugo</t>
  </si>
  <si>
    <t>Valerio Prada</t>
  </si>
  <si>
    <t>BENJAMIN</t>
  </si>
  <si>
    <t>Alfonso</t>
  </si>
  <si>
    <t>Alvarez Diaz</t>
  </si>
  <si>
    <t>SOFIA</t>
  </si>
  <si>
    <t>Juan</t>
  </si>
  <si>
    <t>Bejarano Sánchez</t>
  </si>
  <si>
    <t>PEPE</t>
  </si>
  <si>
    <t>CASTELLANO MEGIAS</t>
  </si>
  <si>
    <t>TRIOLALLA</t>
  </si>
  <si>
    <t>Francisco Javier</t>
  </si>
  <si>
    <t>Coca Carrasco</t>
  </si>
  <si>
    <t>Izan</t>
  </si>
  <si>
    <t>Correa Morgado</t>
  </si>
  <si>
    <t>Guillermo</t>
  </si>
  <si>
    <t>Del Olmo Benitez</t>
  </si>
  <si>
    <t>MATEO</t>
  </si>
  <si>
    <t>Jesus</t>
  </si>
  <si>
    <t>Adrian</t>
  </si>
  <si>
    <t>Garcia Bernal</t>
  </si>
  <si>
    <t>Alberto</t>
  </si>
  <si>
    <t>García Loro</t>
  </si>
  <si>
    <t>Lucía</t>
  </si>
  <si>
    <t>Gil Ortiz</t>
  </si>
  <si>
    <t>Erik</t>
  </si>
  <si>
    <t>Hidalgo Navarro</t>
  </si>
  <si>
    <t>Pablo</t>
  </si>
  <si>
    <t>Humanes Chamizo</t>
  </si>
  <si>
    <t>Luca</t>
  </si>
  <si>
    <t>López Luque</t>
  </si>
  <si>
    <t>Ivan</t>
  </si>
  <si>
    <t>Luis Vázquez</t>
  </si>
  <si>
    <t>Ángel</t>
  </si>
  <si>
    <t>Muñoz Alcaraz</t>
  </si>
  <si>
    <t>Leo</t>
  </si>
  <si>
    <t>Navas Cornejo</t>
  </si>
  <si>
    <t>Sofía</t>
  </si>
  <si>
    <t>Perez González</t>
  </si>
  <si>
    <t>Hector</t>
  </si>
  <si>
    <t>Rodrigez Miranda</t>
  </si>
  <si>
    <t>VALENTINA</t>
  </si>
  <si>
    <t>TRIGUERO SOSA</t>
  </si>
  <si>
    <t>Valdivia Sagrado</t>
  </si>
  <si>
    <t>ESTHER</t>
  </si>
  <si>
    <t>SAN JUAN DE AZNALFARACHE</t>
  </si>
  <si>
    <t>PREBENJAMIN</t>
  </si>
  <si>
    <t>Marcos</t>
  </si>
  <si>
    <t>Conde Rubiols</t>
  </si>
  <si>
    <t>Mateo</t>
  </si>
  <si>
    <t>Negrete Triguero</t>
  </si>
  <si>
    <t>Leia</t>
  </si>
  <si>
    <t>Obrero González</t>
  </si>
  <si>
    <t>Julio</t>
  </si>
  <si>
    <t>Villaverde Cortés</t>
  </si>
  <si>
    <t>Raúl</t>
  </si>
  <si>
    <t>BEBE</t>
  </si>
  <si>
    <t>Guerra Bravo</t>
  </si>
  <si>
    <t>Karel</t>
  </si>
  <si>
    <t>Pérez Julia</t>
  </si>
  <si>
    <t>África</t>
  </si>
  <si>
    <t>Kiliam</t>
  </si>
  <si>
    <t>Perez Julia</t>
  </si>
  <si>
    <t>Jesús</t>
  </si>
  <si>
    <t>Laura</t>
  </si>
  <si>
    <t>Zambrano Calleja</t>
  </si>
  <si>
    <t>C.D. Hijos del viento</t>
  </si>
  <si>
    <t>EMMA</t>
  </si>
  <si>
    <t>MARTA</t>
  </si>
  <si>
    <t>RODRIGUEZ MARTÍN</t>
  </si>
  <si>
    <t>ANDREA</t>
  </si>
  <si>
    <t>ARTILLO AZNAR</t>
  </si>
  <si>
    <t>LEONOR</t>
  </si>
  <si>
    <t>SANCHO LOPEZ</t>
  </si>
  <si>
    <t>MARIA</t>
  </si>
  <si>
    <t>CHACARTEGUI GIL</t>
  </si>
  <si>
    <t>CD Monsa</t>
  </si>
  <si>
    <t>C M SIERRA SUR</t>
  </si>
  <si>
    <t>ALEJANDRO</t>
  </si>
  <si>
    <t>ROMERO AMADOR</t>
  </si>
  <si>
    <t>ISABEL</t>
  </si>
  <si>
    <t>AMADOR SOLTERO</t>
  </si>
  <si>
    <t>Ariadna</t>
  </si>
  <si>
    <t>Jiménez Ruiz</t>
  </si>
  <si>
    <t>Carla</t>
  </si>
  <si>
    <t>Feijoo Parra</t>
  </si>
  <si>
    <t>ARMENDARIZ PÉREZ</t>
  </si>
  <si>
    <t>GIRÓN FERNÁNDEZ</t>
  </si>
  <si>
    <t>HUGO</t>
  </si>
  <si>
    <t>PÉREZ  CALA</t>
  </si>
  <si>
    <t>EDMA MORÓN</t>
  </si>
  <si>
    <t>QUINTANAL CARO</t>
  </si>
  <si>
    <t>ÁNGEL</t>
  </si>
  <si>
    <t>MURIEL MENA</t>
  </si>
  <si>
    <t>JACOBO</t>
  </si>
  <si>
    <t>JIMÉNEZ PAREJO</t>
  </si>
  <si>
    <t>RUBÉN</t>
  </si>
  <si>
    <t>LOSA GIL</t>
  </si>
  <si>
    <t>FEDERICO</t>
  </si>
  <si>
    <t>CERECETO GONZÁLEZ</t>
  </si>
  <si>
    <t>JUAN CARLOS</t>
  </si>
  <si>
    <t>CASTRO EXPÓSITO</t>
  </si>
  <si>
    <t>PABLO</t>
  </si>
  <si>
    <t>PÉREZ MINGUEZ</t>
  </si>
  <si>
    <t>SAADI ZURBANO</t>
  </si>
  <si>
    <t xml:space="preserve">Noa </t>
  </si>
  <si>
    <t>Galvez Salvador</t>
  </si>
  <si>
    <t>Nacho</t>
  </si>
  <si>
    <t>Coca Ferrero</t>
  </si>
  <si>
    <t>Roberto</t>
  </si>
  <si>
    <t xml:space="preserve">Mario </t>
  </si>
  <si>
    <t>Cabrera Pulido</t>
  </si>
  <si>
    <t>CM Sierra Sur</t>
  </si>
  <si>
    <t>Costales Cros</t>
  </si>
  <si>
    <t>GONZALEZ BARROSO</t>
  </si>
  <si>
    <t>Antonio</t>
  </si>
  <si>
    <t>Gil Salazar</t>
  </si>
  <si>
    <t>Nasser</t>
  </si>
  <si>
    <t>Benziane Charro</t>
  </si>
  <si>
    <t>ELIAS</t>
  </si>
  <si>
    <t>Dina</t>
  </si>
  <si>
    <t>Caballero Barrhouss</t>
  </si>
  <si>
    <t>JUAN ANTONIO ARCOS GIRALDEZ</t>
  </si>
  <si>
    <t>Juan Antonio</t>
  </si>
  <si>
    <t>Arcos Giraldez</t>
  </si>
  <si>
    <t xml:space="preserve">Abel </t>
  </si>
  <si>
    <t>Morales Alba</t>
  </si>
  <si>
    <t>EDM MORON</t>
  </si>
  <si>
    <t>Triana</t>
  </si>
  <si>
    <t>Doblas Verdugo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</si>
</sst>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4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28"/>
      <color indexed="8"/>
      <name val="Arial"/>
      <family val="2"/>
    </font>
    <font>
      <b/>
      <sz val="18"/>
      <color indexed="8"/>
      <name val="Arial"/>
      <family val="2"/>
    </font>
    <font>
      <sz val="48"/>
      <color indexed="8"/>
      <name val="Calibri"/>
      <family val="2"/>
    </font>
    <font>
      <b/>
      <sz val="48"/>
      <color indexed="8"/>
      <name val="Calibri"/>
      <family val="2"/>
    </font>
    <font>
      <b/>
      <sz val="48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48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28"/>
      <color rgb="FF000000"/>
      <name val="Arial"/>
      <family val="2"/>
    </font>
    <font>
      <b/>
      <sz val="18"/>
      <color rgb="FF000000"/>
      <name val="Arial"/>
      <family val="2"/>
    </font>
    <font>
      <b/>
      <sz val="48"/>
      <color theme="1"/>
      <name val="Calibri"/>
      <family val="2"/>
    </font>
    <font>
      <b/>
      <sz val="48"/>
      <color rgb="FF000000"/>
      <name val="Arial"/>
      <family val="2"/>
    </font>
    <font>
      <sz val="4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46" fillId="0" borderId="0" xfId="0" applyFont="1" applyAlignment="1">
      <alignment vertical="center"/>
    </xf>
    <xf numFmtId="0" fontId="47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6" fillId="0" borderId="0" xfId="0" applyFont="1" applyAlignment="1">
      <alignment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50" fillId="0" borderId="0" xfId="0" applyFont="1" applyAlignment="1">
      <alignment/>
    </xf>
    <xf numFmtId="49" fontId="48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left" vertical="center"/>
    </xf>
    <xf numFmtId="0" fontId="51" fillId="0" borderId="0" xfId="0" applyFont="1" applyAlignment="1">
      <alignment/>
    </xf>
    <xf numFmtId="0" fontId="48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textRotation="90"/>
    </xf>
    <xf numFmtId="0" fontId="53" fillId="0" borderId="11" xfId="0" applyFont="1" applyBorder="1" applyAlignment="1">
      <alignment horizontal="center" vertical="center" textRotation="180"/>
    </xf>
    <xf numFmtId="0" fontId="54" fillId="0" borderId="11" xfId="0" applyFont="1" applyBorder="1" applyAlignment="1">
      <alignment horizontal="center" vertical="center" textRotation="18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C9" sqref="C9"/>
    </sheetView>
  </sheetViews>
  <sheetFormatPr defaultColWidth="11.421875" defaultRowHeight="15"/>
  <cols>
    <col min="1" max="1" width="21.421875" style="0" bestFit="1" customWidth="1"/>
    <col min="2" max="2" width="24.140625" style="0" customWidth="1"/>
    <col min="3" max="3" width="11.7109375" style="0" bestFit="1" customWidth="1"/>
    <col min="4" max="4" width="24.28125" style="0" bestFit="1" customWidth="1"/>
    <col min="5" max="5" width="11.28125" style="0" bestFit="1" customWidth="1"/>
    <col min="6" max="6" width="9.00390625" style="0" bestFit="1" customWidth="1"/>
    <col min="7" max="7" width="11.140625" style="0" bestFit="1" customWidth="1"/>
    <col min="8" max="8" width="12.421875" style="0" bestFit="1" customWidth="1"/>
    <col min="9" max="9" width="8.140625" style="0" bestFit="1" customWidth="1"/>
  </cols>
  <sheetData>
    <row r="1" spans="1:9" ht="31.5" customHeight="1">
      <c r="A1" s="2" t="s">
        <v>0</v>
      </c>
      <c r="B1" s="2" t="s">
        <v>1</v>
      </c>
      <c r="C1" s="1" t="s">
        <v>2</v>
      </c>
      <c r="D1" s="1" t="s">
        <v>3</v>
      </c>
      <c r="E1" s="19" t="s">
        <v>31</v>
      </c>
      <c r="F1" s="19" t="s">
        <v>32</v>
      </c>
      <c r="G1" s="19" t="s">
        <v>33</v>
      </c>
      <c r="H1" s="19" t="s">
        <v>34</v>
      </c>
      <c r="I1" s="1" t="s">
        <v>35</v>
      </c>
    </row>
    <row r="2" spans="1:9" s="5" customFormat="1" ht="22.5" customHeight="1">
      <c r="A2" s="4" t="s">
        <v>23</v>
      </c>
      <c r="B2" s="4" t="s">
        <v>24</v>
      </c>
      <c r="C2" s="4" t="s">
        <v>10</v>
      </c>
      <c r="D2" s="4" t="s">
        <v>20</v>
      </c>
      <c r="E2" s="29">
        <v>100</v>
      </c>
      <c r="F2" s="29">
        <v>100</v>
      </c>
      <c r="G2" s="29">
        <v>100</v>
      </c>
      <c r="H2" s="30">
        <v>100</v>
      </c>
      <c r="I2" s="3">
        <f>H2+E2+F2</f>
        <v>300</v>
      </c>
    </row>
    <row r="3" spans="1:9" s="5" customFormat="1" ht="22.5" customHeight="1">
      <c r="A3" s="4" t="s">
        <v>18</v>
      </c>
      <c r="B3" s="4" t="s">
        <v>19</v>
      </c>
      <c r="C3" s="4" t="s">
        <v>10</v>
      </c>
      <c r="D3" s="4" t="s">
        <v>20</v>
      </c>
      <c r="E3" s="29">
        <v>88</v>
      </c>
      <c r="F3" s="3">
        <v>78</v>
      </c>
      <c r="G3" s="29">
        <v>88</v>
      </c>
      <c r="H3" s="29">
        <v>88</v>
      </c>
      <c r="I3" s="3">
        <f>H3+E3+G3</f>
        <v>264</v>
      </c>
    </row>
    <row r="4" spans="1:9" s="5" customFormat="1" ht="22.5" customHeight="1">
      <c r="A4" s="4" t="s">
        <v>25</v>
      </c>
      <c r="B4" s="4" t="s">
        <v>26</v>
      </c>
      <c r="C4" s="4" t="s">
        <v>10</v>
      </c>
      <c r="D4" s="7" t="s">
        <v>27</v>
      </c>
      <c r="E4" s="29">
        <v>78</v>
      </c>
      <c r="F4" s="29">
        <v>88</v>
      </c>
      <c r="G4" s="29">
        <v>78</v>
      </c>
      <c r="H4" s="30">
        <v>78</v>
      </c>
      <c r="I4" s="3">
        <f>E4+F4+H4</f>
        <v>244</v>
      </c>
    </row>
    <row r="5" spans="1:9" s="5" customFormat="1" ht="22.5" customHeight="1">
      <c r="A5" s="4" t="s">
        <v>16</v>
      </c>
      <c r="B5" s="4" t="s">
        <v>17</v>
      </c>
      <c r="C5" s="4" t="s">
        <v>10</v>
      </c>
      <c r="D5" s="6" t="s">
        <v>13</v>
      </c>
      <c r="E5" s="29">
        <v>66</v>
      </c>
      <c r="F5" s="3">
        <v>64</v>
      </c>
      <c r="G5" s="29">
        <v>72</v>
      </c>
      <c r="H5" s="29">
        <v>72</v>
      </c>
      <c r="I5" s="3">
        <f>E5+G5+H5</f>
        <v>210</v>
      </c>
    </row>
    <row r="6" spans="1:9" s="5" customFormat="1" ht="22.5" customHeight="1">
      <c r="A6" s="4" t="s">
        <v>8</v>
      </c>
      <c r="B6" s="4" t="s">
        <v>9</v>
      </c>
      <c r="C6" s="4" t="s">
        <v>10</v>
      </c>
      <c r="D6" s="4" t="s">
        <v>7</v>
      </c>
      <c r="E6" s="29">
        <v>72</v>
      </c>
      <c r="F6" s="3">
        <v>66</v>
      </c>
      <c r="G6" s="29">
        <v>68</v>
      </c>
      <c r="H6" s="29">
        <v>68</v>
      </c>
      <c r="I6" s="3">
        <f>E6+G6+H6</f>
        <v>208</v>
      </c>
    </row>
    <row r="7" spans="1:9" s="5" customFormat="1" ht="22.5" customHeight="1">
      <c r="A7" s="6" t="s">
        <v>11</v>
      </c>
      <c r="B7" s="6" t="s">
        <v>12</v>
      </c>
      <c r="C7" s="6" t="s">
        <v>10</v>
      </c>
      <c r="D7" s="6" t="s">
        <v>13</v>
      </c>
      <c r="E7" s="29">
        <v>68</v>
      </c>
      <c r="F7" s="29">
        <v>68</v>
      </c>
      <c r="G7" s="29">
        <v>66</v>
      </c>
      <c r="H7" s="30">
        <v>66</v>
      </c>
      <c r="I7" s="3">
        <f>E7+F7+H7</f>
        <v>202</v>
      </c>
    </row>
    <row r="8" spans="1:9" s="5" customFormat="1" ht="22.5" customHeight="1">
      <c r="A8" s="4" t="s">
        <v>187</v>
      </c>
      <c r="B8" s="4" t="s">
        <v>188</v>
      </c>
      <c r="C8" s="4" t="s">
        <v>10</v>
      </c>
      <c r="D8" s="4" t="s">
        <v>189</v>
      </c>
      <c r="E8" s="3">
        <v>0</v>
      </c>
      <c r="F8" s="3">
        <v>72</v>
      </c>
      <c r="G8" s="3">
        <v>0</v>
      </c>
      <c r="H8" s="3">
        <v>0</v>
      </c>
      <c r="I8" s="3">
        <f>SUM(E8:H8)</f>
        <v>72</v>
      </c>
    </row>
    <row r="9" spans="1:9" s="5" customFormat="1" ht="14.25" customHeight="1">
      <c r="A9" s="16"/>
      <c r="B9" s="16"/>
      <c r="C9" s="16"/>
      <c r="D9" s="17"/>
      <c r="E9" s="18"/>
      <c r="F9" s="18"/>
      <c r="G9" s="18"/>
      <c r="H9" s="18"/>
      <c r="I9" s="18"/>
    </row>
    <row r="10" spans="1:9" s="5" customFormat="1" ht="22.5" customHeight="1">
      <c r="A10" s="4" t="s">
        <v>14</v>
      </c>
      <c r="B10" s="4" t="s">
        <v>15</v>
      </c>
      <c r="C10" s="4" t="s">
        <v>6</v>
      </c>
      <c r="D10" s="4" t="s">
        <v>7</v>
      </c>
      <c r="E10" s="29">
        <v>100</v>
      </c>
      <c r="F10" s="29">
        <v>100</v>
      </c>
      <c r="G10" s="3">
        <v>88</v>
      </c>
      <c r="H10" s="29">
        <v>120</v>
      </c>
      <c r="I10" s="3">
        <f>H10+F10+E10</f>
        <v>320</v>
      </c>
    </row>
    <row r="11" spans="1:9" s="5" customFormat="1" ht="22.5" customHeight="1">
      <c r="A11" s="4" t="s">
        <v>21</v>
      </c>
      <c r="B11" s="4" t="s">
        <v>22</v>
      </c>
      <c r="C11" s="4" t="s">
        <v>6</v>
      </c>
      <c r="D11" s="4" t="s">
        <v>20</v>
      </c>
      <c r="E11" s="29">
        <v>88</v>
      </c>
      <c r="F11" s="29">
        <v>88</v>
      </c>
      <c r="G11" s="29">
        <v>100</v>
      </c>
      <c r="H11" s="3">
        <v>0</v>
      </c>
      <c r="I11" s="3">
        <f>SUM(E11:H11)</f>
        <v>276</v>
      </c>
    </row>
    <row r="12" spans="1:9" s="5" customFormat="1" ht="22.5" customHeight="1">
      <c r="A12" s="4" t="s">
        <v>4</v>
      </c>
      <c r="B12" s="4" t="s">
        <v>5</v>
      </c>
      <c r="C12" s="4" t="s">
        <v>6</v>
      </c>
      <c r="D12" s="4" t="s">
        <v>7</v>
      </c>
      <c r="E12" s="29">
        <v>78</v>
      </c>
      <c r="F12" s="29">
        <v>78</v>
      </c>
      <c r="G12" s="3">
        <v>72</v>
      </c>
      <c r="H12" s="29">
        <v>106</v>
      </c>
      <c r="I12" s="3">
        <f>H12+E12+F12</f>
        <v>262</v>
      </c>
    </row>
    <row r="13" spans="1:9" s="5" customFormat="1" ht="22.5" customHeight="1">
      <c r="A13" s="4" t="s">
        <v>28</v>
      </c>
      <c r="B13" s="4" t="s">
        <v>29</v>
      </c>
      <c r="C13" s="4" t="s">
        <v>6</v>
      </c>
      <c r="D13" s="4" t="s">
        <v>20</v>
      </c>
      <c r="E13" s="29">
        <v>72</v>
      </c>
      <c r="F13" s="29">
        <v>72</v>
      </c>
      <c r="G13" s="3">
        <v>0</v>
      </c>
      <c r="H13" s="29">
        <v>94</v>
      </c>
      <c r="I13" s="3">
        <f>SUM(E13:H13)</f>
        <v>238</v>
      </c>
    </row>
    <row r="16" ht="60">
      <c r="B16" s="8" t="s">
        <v>30</v>
      </c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ignoredErrors>
    <ignoredError sqref="I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I6" sqref="I6"/>
    </sheetView>
  </sheetViews>
  <sheetFormatPr defaultColWidth="11.421875" defaultRowHeight="15"/>
  <cols>
    <col min="1" max="1" width="12.421875" style="0" bestFit="1" customWidth="1"/>
    <col min="2" max="2" width="24.7109375" style="0" customWidth="1"/>
    <col min="3" max="3" width="11.7109375" style="0" bestFit="1" customWidth="1"/>
    <col min="4" max="4" width="24.28125" style="0" customWidth="1"/>
    <col min="5" max="5" width="11.28125" style="0" bestFit="1" customWidth="1"/>
    <col min="6" max="6" width="9.00390625" style="0" bestFit="1" customWidth="1"/>
    <col min="7" max="7" width="11.140625" style="0" bestFit="1" customWidth="1"/>
    <col min="8" max="8" width="12.421875" style="0" bestFit="1" customWidth="1"/>
    <col min="9" max="9" width="9.421875" style="0" bestFit="1" customWidth="1"/>
  </cols>
  <sheetData>
    <row r="1" spans="1:9" ht="33" customHeight="1">
      <c r="A1" s="2" t="s">
        <v>0</v>
      </c>
      <c r="B1" s="2" t="s">
        <v>1</v>
      </c>
      <c r="C1" s="1" t="s">
        <v>2</v>
      </c>
      <c r="D1" s="1" t="s">
        <v>3</v>
      </c>
      <c r="E1" s="19" t="s">
        <v>31</v>
      </c>
      <c r="F1" s="19" t="s">
        <v>32</v>
      </c>
      <c r="G1" s="19" t="s">
        <v>33</v>
      </c>
      <c r="H1" s="19" t="s">
        <v>34</v>
      </c>
      <c r="I1" s="19" t="s">
        <v>35</v>
      </c>
    </row>
    <row r="2" spans="1:9" s="5" customFormat="1" ht="20.25" customHeight="1">
      <c r="A2" s="6" t="s">
        <v>56</v>
      </c>
      <c r="B2" s="6" t="s">
        <v>57</v>
      </c>
      <c r="C2" s="6" t="s">
        <v>10</v>
      </c>
      <c r="D2" s="6" t="s">
        <v>27</v>
      </c>
      <c r="E2" s="29">
        <v>100</v>
      </c>
      <c r="F2" s="29">
        <v>100</v>
      </c>
      <c r="G2" s="29">
        <v>100</v>
      </c>
      <c r="H2" s="3"/>
      <c r="I2" s="3">
        <f>SUM(E2:H2)</f>
        <v>300</v>
      </c>
    </row>
    <row r="3" spans="1:9" s="5" customFormat="1" ht="20.25" customHeight="1">
      <c r="A3" s="6" t="s">
        <v>41</v>
      </c>
      <c r="B3" s="6" t="s">
        <v>42</v>
      </c>
      <c r="C3" s="6" t="s">
        <v>10</v>
      </c>
      <c r="D3" s="6" t="s">
        <v>7</v>
      </c>
      <c r="E3" s="30">
        <v>78</v>
      </c>
      <c r="F3" s="29">
        <v>78</v>
      </c>
      <c r="G3" s="29">
        <v>88</v>
      </c>
      <c r="H3" s="29">
        <v>88</v>
      </c>
      <c r="I3" s="3">
        <f>F3+G3+H3</f>
        <v>254</v>
      </c>
    </row>
    <row r="4" spans="1:9" s="5" customFormat="1" ht="20.25" customHeight="1">
      <c r="A4" s="6" t="s">
        <v>44</v>
      </c>
      <c r="B4" s="6" t="s">
        <v>45</v>
      </c>
      <c r="C4" s="6" t="s">
        <v>10</v>
      </c>
      <c r="D4" s="6" t="s">
        <v>13</v>
      </c>
      <c r="E4" s="3">
        <v>68</v>
      </c>
      <c r="F4" s="29">
        <v>72</v>
      </c>
      <c r="G4" s="29">
        <v>78</v>
      </c>
      <c r="H4" s="29">
        <v>100</v>
      </c>
      <c r="I4" s="3">
        <f>SUM(F4:H4)</f>
        <v>250</v>
      </c>
    </row>
    <row r="5" spans="1:9" s="5" customFormat="1" ht="20.25" customHeight="1">
      <c r="A5" s="6" t="s">
        <v>70</v>
      </c>
      <c r="B5" s="6" t="s">
        <v>71</v>
      </c>
      <c r="C5" s="6" t="s">
        <v>10</v>
      </c>
      <c r="D5" s="6" t="s">
        <v>13</v>
      </c>
      <c r="E5" s="29">
        <v>88</v>
      </c>
      <c r="F5" s="29">
        <v>88</v>
      </c>
      <c r="G5" s="29">
        <v>72</v>
      </c>
      <c r="H5" s="3"/>
      <c r="I5" s="3">
        <f aca="true" t="shared" si="0" ref="I5:I12">SUM(E5:H5)</f>
        <v>248</v>
      </c>
    </row>
    <row r="6" spans="1:9" s="5" customFormat="1" ht="20.25" customHeight="1">
      <c r="A6" s="6" t="s">
        <v>190</v>
      </c>
      <c r="B6" s="6" t="s">
        <v>5</v>
      </c>
      <c r="C6" s="6" t="s">
        <v>10</v>
      </c>
      <c r="D6" s="6" t="s">
        <v>7</v>
      </c>
      <c r="E6" s="3"/>
      <c r="F6" s="29">
        <v>68</v>
      </c>
      <c r="G6" s="29">
        <v>68</v>
      </c>
      <c r="H6" s="29">
        <v>78</v>
      </c>
      <c r="I6" s="3">
        <f t="shared" si="0"/>
        <v>214</v>
      </c>
    </row>
    <row r="7" spans="1:9" s="5" customFormat="1" ht="20.25" customHeight="1">
      <c r="A7" s="6" t="s">
        <v>59</v>
      </c>
      <c r="B7" s="6" t="s">
        <v>60</v>
      </c>
      <c r="C7" s="6" t="s">
        <v>10</v>
      </c>
      <c r="D7" s="6" t="s">
        <v>13</v>
      </c>
      <c r="E7" s="3">
        <v>72</v>
      </c>
      <c r="F7" s="3">
        <v>66</v>
      </c>
      <c r="G7" s="3"/>
      <c r="H7" s="3"/>
      <c r="I7" s="3">
        <f t="shared" si="0"/>
        <v>138</v>
      </c>
    </row>
    <row r="8" spans="1:9" s="5" customFormat="1" ht="20.25" customHeight="1">
      <c r="A8" s="6" t="s">
        <v>195</v>
      </c>
      <c r="B8" s="6" t="s">
        <v>196</v>
      </c>
      <c r="C8" s="6" t="s">
        <v>10</v>
      </c>
      <c r="D8" s="6" t="s">
        <v>200</v>
      </c>
      <c r="E8" s="3"/>
      <c r="F8" s="3">
        <v>60</v>
      </c>
      <c r="G8" s="3"/>
      <c r="H8" s="3">
        <v>72</v>
      </c>
      <c r="I8" s="3">
        <f t="shared" si="0"/>
        <v>132</v>
      </c>
    </row>
    <row r="9" spans="1:9" s="5" customFormat="1" ht="20.25" customHeight="1">
      <c r="A9" s="6" t="s">
        <v>63</v>
      </c>
      <c r="B9" s="6" t="s">
        <v>64</v>
      </c>
      <c r="C9" s="6" t="s">
        <v>10</v>
      </c>
      <c r="D9" s="6"/>
      <c r="E9" s="3">
        <v>66</v>
      </c>
      <c r="F9" s="3"/>
      <c r="G9" s="3"/>
      <c r="H9" s="3"/>
      <c r="I9" s="3">
        <f t="shared" si="0"/>
        <v>66</v>
      </c>
    </row>
    <row r="10" spans="1:9" s="5" customFormat="1" ht="20.25" customHeight="1">
      <c r="A10" s="6" t="s">
        <v>191</v>
      </c>
      <c r="B10" s="6" t="s">
        <v>192</v>
      </c>
      <c r="C10" s="6" t="s">
        <v>10</v>
      </c>
      <c r="D10" s="6" t="s">
        <v>199</v>
      </c>
      <c r="E10" s="3"/>
      <c r="F10" s="3">
        <v>64</v>
      </c>
      <c r="G10" s="3"/>
      <c r="H10" s="3"/>
      <c r="I10" s="3">
        <f t="shared" si="0"/>
        <v>64</v>
      </c>
    </row>
    <row r="11" spans="1:9" s="5" customFormat="1" ht="20.25" customHeight="1">
      <c r="A11" s="6" t="s">
        <v>193</v>
      </c>
      <c r="B11" s="6" t="s">
        <v>194</v>
      </c>
      <c r="C11" s="6" t="s">
        <v>10</v>
      </c>
      <c r="D11" s="6" t="s">
        <v>199</v>
      </c>
      <c r="E11" s="3"/>
      <c r="F11" s="3">
        <v>62</v>
      </c>
      <c r="G11" s="3"/>
      <c r="H11" s="3"/>
      <c r="I11" s="3">
        <f t="shared" si="0"/>
        <v>62</v>
      </c>
    </row>
    <row r="12" spans="1:9" s="5" customFormat="1" ht="20.25" customHeight="1">
      <c r="A12" s="6" t="s">
        <v>197</v>
      </c>
      <c r="B12" s="6" t="s">
        <v>198</v>
      </c>
      <c r="C12" s="6" t="s">
        <v>10</v>
      </c>
      <c r="D12" s="6" t="s">
        <v>199</v>
      </c>
      <c r="E12" s="20"/>
      <c r="F12" s="3">
        <v>58</v>
      </c>
      <c r="G12" s="3"/>
      <c r="H12" s="3"/>
      <c r="I12" s="3">
        <f t="shared" si="0"/>
        <v>58</v>
      </c>
    </row>
    <row r="13" spans="1:9" s="5" customFormat="1" ht="12.75" customHeight="1">
      <c r="A13" s="17"/>
      <c r="B13" s="17"/>
      <c r="C13" s="17"/>
      <c r="D13" s="17"/>
      <c r="E13" s="24"/>
      <c r="F13" s="18"/>
      <c r="G13" s="18"/>
      <c r="H13" s="18"/>
      <c r="I13" s="18"/>
    </row>
    <row r="14" spans="1:9" s="5" customFormat="1" ht="20.25" customHeight="1">
      <c r="A14" s="6" t="s">
        <v>46</v>
      </c>
      <c r="B14" s="6" t="s">
        <v>47</v>
      </c>
      <c r="C14" s="6" t="s">
        <v>6</v>
      </c>
      <c r="D14" s="6" t="s">
        <v>27</v>
      </c>
      <c r="E14" s="29">
        <v>100</v>
      </c>
      <c r="F14" s="3"/>
      <c r="G14" s="29">
        <v>100</v>
      </c>
      <c r="H14" s="29">
        <v>100</v>
      </c>
      <c r="I14" s="3">
        <f>SUM(E14:H14)</f>
        <v>300</v>
      </c>
    </row>
    <row r="15" spans="1:9" s="5" customFormat="1" ht="20.25" customHeight="1">
      <c r="A15" s="6" t="s">
        <v>61</v>
      </c>
      <c r="B15" s="6" t="s">
        <v>69</v>
      </c>
      <c r="C15" s="6" t="s">
        <v>6</v>
      </c>
      <c r="D15" s="6" t="s">
        <v>27</v>
      </c>
      <c r="E15" s="29">
        <v>88</v>
      </c>
      <c r="F15" s="29">
        <v>100</v>
      </c>
      <c r="G15" s="29">
        <v>88</v>
      </c>
      <c r="H15" s="3"/>
      <c r="I15" s="3">
        <f>SUM(E15:G15)</f>
        <v>276</v>
      </c>
    </row>
    <row r="16" spans="1:9" s="5" customFormat="1" ht="20.25" customHeight="1">
      <c r="A16" s="6" t="s">
        <v>54</v>
      </c>
      <c r="B16" s="6" t="s">
        <v>55</v>
      </c>
      <c r="C16" s="6" t="s">
        <v>6</v>
      </c>
      <c r="D16" s="6" t="s">
        <v>27</v>
      </c>
      <c r="E16" s="29">
        <v>78</v>
      </c>
      <c r="F16" s="29">
        <v>78</v>
      </c>
      <c r="G16" s="3">
        <v>72</v>
      </c>
      <c r="H16" s="29">
        <v>88</v>
      </c>
      <c r="I16" s="3">
        <f>E16+F16+H16</f>
        <v>244</v>
      </c>
    </row>
    <row r="17" spans="1:9" s="5" customFormat="1" ht="20.25" customHeight="1">
      <c r="A17" s="6" t="s">
        <v>66</v>
      </c>
      <c r="B17" s="6" t="s">
        <v>67</v>
      </c>
      <c r="C17" s="6" t="s">
        <v>6</v>
      </c>
      <c r="D17" s="6" t="s">
        <v>68</v>
      </c>
      <c r="E17" s="29">
        <v>72</v>
      </c>
      <c r="F17" s="29">
        <v>88</v>
      </c>
      <c r="G17" s="29">
        <v>78</v>
      </c>
      <c r="H17" s="3"/>
      <c r="I17" s="3">
        <f>SUM(E17:H17)</f>
        <v>238</v>
      </c>
    </row>
    <row r="18" spans="1:9" s="5" customFormat="1" ht="20.25" customHeight="1">
      <c r="A18" s="6" t="s">
        <v>53</v>
      </c>
      <c r="B18" s="6" t="s">
        <v>12</v>
      </c>
      <c r="C18" s="6" t="s">
        <v>6</v>
      </c>
      <c r="D18" s="6" t="s">
        <v>13</v>
      </c>
      <c r="E18" s="3">
        <v>66</v>
      </c>
      <c r="F18" s="29">
        <v>72</v>
      </c>
      <c r="G18" s="29">
        <v>68</v>
      </c>
      <c r="H18" s="29">
        <v>72</v>
      </c>
      <c r="I18" s="3">
        <f>SUM(F18:H18)</f>
        <v>212</v>
      </c>
    </row>
    <row r="19" spans="1:9" s="5" customFormat="1" ht="20.25" customHeight="1">
      <c r="A19" s="6" t="s">
        <v>36</v>
      </c>
      <c r="B19" s="6" t="s">
        <v>37</v>
      </c>
      <c r="C19" s="6" t="s">
        <v>6</v>
      </c>
      <c r="D19" s="6" t="s">
        <v>13</v>
      </c>
      <c r="E19" s="3">
        <v>56</v>
      </c>
      <c r="F19" s="29">
        <v>62</v>
      </c>
      <c r="G19" s="29">
        <v>66</v>
      </c>
      <c r="H19" s="29">
        <v>68</v>
      </c>
      <c r="I19" s="3">
        <f>SUM(F19:H19)</f>
        <v>196</v>
      </c>
    </row>
    <row r="20" spans="1:12" s="5" customFormat="1" ht="20.25" customHeight="1">
      <c r="A20" s="6" t="s">
        <v>58</v>
      </c>
      <c r="B20" s="6" t="s">
        <v>15</v>
      </c>
      <c r="C20" s="6" t="s">
        <v>6</v>
      </c>
      <c r="D20" s="6" t="s">
        <v>7</v>
      </c>
      <c r="E20" s="3">
        <v>58</v>
      </c>
      <c r="F20" s="29">
        <v>60</v>
      </c>
      <c r="G20" s="29">
        <v>64</v>
      </c>
      <c r="H20" s="29">
        <v>66</v>
      </c>
      <c r="I20" s="3">
        <f>SUM(F20:H20)</f>
        <v>190</v>
      </c>
      <c r="L20" s="5" t="s">
        <v>245</v>
      </c>
    </row>
    <row r="21" spans="1:9" s="5" customFormat="1" ht="20.25" customHeight="1">
      <c r="A21" s="6" t="s">
        <v>48</v>
      </c>
      <c r="B21" s="6" t="s">
        <v>49</v>
      </c>
      <c r="C21" s="6" t="s">
        <v>6</v>
      </c>
      <c r="D21" s="6" t="s">
        <v>27</v>
      </c>
      <c r="E21" s="29">
        <v>60</v>
      </c>
      <c r="F21" s="29">
        <v>64</v>
      </c>
      <c r="G21" s="29">
        <v>60</v>
      </c>
      <c r="H21" s="3"/>
      <c r="I21" s="3">
        <f aca="true" t="shared" si="1" ref="I21:I26">SUM(E21:H21)</f>
        <v>184</v>
      </c>
    </row>
    <row r="22" spans="1:9" s="5" customFormat="1" ht="20.25" customHeight="1">
      <c r="A22" s="6" t="s">
        <v>50</v>
      </c>
      <c r="B22" s="6" t="s">
        <v>51</v>
      </c>
      <c r="C22" s="6" t="s">
        <v>6</v>
      </c>
      <c r="D22" s="6" t="s">
        <v>52</v>
      </c>
      <c r="E22" s="3">
        <v>64</v>
      </c>
      <c r="F22" s="3">
        <v>68</v>
      </c>
      <c r="G22" s="3"/>
      <c r="H22" s="3"/>
      <c r="I22" s="3">
        <f t="shared" si="1"/>
        <v>132</v>
      </c>
    </row>
    <row r="23" spans="1:9" s="5" customFormat="1" ht="20.25" customHeight="1">
      <c r="A23" s="6" t="s">
        <v>61</v>
      </c>
      <c r="B23" s="6" t="s">
        <v>62</v>
      </c>
      <c r="C23" s="6" t="s">
        <v>6</v>
      </c>
      <c r="D23" s="6" t="s">
        <v>27</v>
      </c>
      <c r="E23" s="3"/>
      <c r="F23" s="3">
        <v>66</v>
      </c>
      <c r="G23" s="3">
        <v>62</v>
      </c>
      <c r="H23" s="3"/>
      <c r="I23" s="3">
        <f t="shared" si="1"/>
        <v>128</v>
      </c>
    </row>
    <row r="24" spans="1:9" s="5" customFormat="1" ht="20.25" customHeight="1">
      <c r="A24" s="6" t="s">
        <v>246</v>
      </c>
      <c r="B24" s="6" t="s">
        <v>247</v>
      </c>
      <c r="C24" s="6" t="s">
        <v>6</v>
      </c>
      <c r="D24" s="6" t="s">
        <v>200</v>
      </c>
      <c r="E24" s="3"/>
      <c r="F24" s="3"/>
      <c r="G24" s="3"/>
      <c r="H24" s="3">
        <v>78</v>
      </c>
      <c r="I24" s="3">
        <f t="shared" si="1"/>
        <v>78</v>
      </c>
    </row>
    <row r="25" spans="1:9" s="5" customFormat="1" ht="20.25" customHeight="1">
      <c r="A25" s="6" t="s">
        <v>38</v>
      </c>
      <c r="B25" s="6" t="s">
        <v>39</v>
      </c>
      <c r="C25" s="6" t="s">
        <v>6</v>
      </c>
      <c r="D25" s="6" t="s">
        <v>40</v>
      </c>
      <c r="E25" s="3">
        <v>68</v>
      </c>
      <c r="F25" s="3"/>
      <c r="G25" s="3"/>
      <c r="H25" s="3"/>
      <c r="I25" s="3">
        <f t="shared" si="1"/>
        <v>68</v>
      </c>
    </row>
    <row r="26" spans="1:9" s="5" customFormat="1" ht="20.25" customHeight="1">
      <c r="A26" s="6" t="s">
        <v>65</v>
      </c>
      <c r="B26" s="6" t="s">
        <v>64</v>
      </c>
      <c r="C26" s="6" t="s">
        <v>6</v>
      </c>
      <c r="D26" s="6"/>
      <c r="E26" s="3">
        <v>62</v>
      </c>
      <c r="F26" s="3"/>
      <c r="G26" s="3"/>
      <c r="H26" s="3"/>
      <c r="I26" s="3">
        <f t="shared" si="1"/>
        <v>62</v>
      </c>
    </row>
    <row r="27" spans="1:9" s="5" customFormat="1" ht="20.25" customHeight="1">
      <c r="A27" s="6" t="s">
        <v>242</v>
      </c>
      <c r="B27" s="6" t="s">
        <v>81</v>
      </c>
      <c r="C27" s="6" t="s">
        <v>6</v>
      </c>
      <c r="D27" s="6" t="s">
        <v>13</v>
      </c>
      <c r="E27" s="3"/>
      <c r="F27" s="3"/>
      <c r="G27" s="3">
        <v>58</v>
      </c>
      <c r="H27" s="3"/>
      <c r="I27" s="3">
        <f>SUM(E27:H27)</f>
        <v>58</v>
      </c>
    </row>
    <row r="28" spans="1:9" s="5" customFormat="1" ht="20.25" customHeight="1">
      <c r="A28" s="6" t="s">
        <v>201</v>
      </c>
      <c r="B28" s="6" t="s">
        <v>202</v>
      </c>
      <c r="C28" s="6" t="s">
        <v>6</v>
      </c>
      <c r="D28" s="6" t="s">
        <v>199</v>
      </c>
      <c r="E28" s="3"/>
      <c r="F28" s="3">
        <v>58</v>
      </c>
      <c r="G28" s="3"/>
      <c r="H28" s="3"/>
      <c r="I28" s="3">
        <f>SUM(E28:H28)</f>
        <v>58</v>
      </c>
    </row>
    <row r="29" ht="45.75" customHeight="1">
      <c r="B29" s="8" t="s">
        <v>72</v>
      </c>
    </row>
  </sheetData>
  <sheetProtection/>
  <printOptions/>
  <pageMargins left="0.7086614173228347" right="0.7086614173228347" top="0.35433070866141736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4">
      <selection activeCell="K21" sqref="K21"/>
    </sheetView>
  </sheetViews>
  <sheetFormatPr defaultColWidth="11.421875" defaultRowHeight="15"/>
  <cols>
    <col min="1" max="1" width="11.28125" style="0" bestFit="1" customWidth="1"/>
    <col min="2" max="2" width="20.7109375" style="0" customWidth="1"/>
    <col min="3" max="3" width="11.7109375" style="0" bestFit="1" customWidth="1"/>
    <col min="4" max="4" width="24.57421875" style="0" bestFit="1" customWidth="1"/>
    <col min="5" max="5" width="11.28125" style="0" bestFit="1" customWidth="1"/>
    <col min="6" max="6" width="9.00390625" style="0" bestFit="1" customWidth="1"/>
    <col min="7" max="7" width="11.140625" style="0" bestFit="1" customWidth="1"/>
    <col min="8" max="8" width="12.421875" style="0" bestFit="1" customWidth="1"/>
    <col min="9" max="9" width="6.421875" style="0" bestFit="1" customWidth="1"/>
  </cols>
  <sheetData>
    <row r="1" spans="1:10" ht="26.25" customHeight="1">
      <c r="A1" s="2" t="s">
        <v>0</v>
      </c>
      <c r="B1" s="2" t="s">
        <v>1</v>
      </c>
      <c r="C1" s="1" t="s">
        <v>2</v>
      </c>
      <c r="D1" s="1" t="s">
        <v>3</v>
      </c>
      <c r="E1" s="19" t="s">
        <v>31</v>
      </c>
      <c r="F1" s="19" t="s">
        <v>32</v>
      </c>
      <c r="G1" s="19" t="s">
        <v>33</v>
      </c>
      <c r="H1" s="19" t="s">
        <v>34</v>
      </c>
      <c r="I1" s="19" t="s">
        <v>35</v>
      </c>
      <c r="J1" s="31" t="s">
        <v>103</v>
      </c>
    </row>
    <row r="2" spans="1:10" s="5" customFormat="1" ht="20.25" customHeight="1">
      <c r="A2" s="4" t="s">
        <v>73</v>
      </c>
      <c r="B2" s="4" t="s">
        <v>74</v>
      </c>
      <c r="C2" s="4" t="s">
        <v>10</v>
      </c>
      <c r="D2" s="4" t="s">
        <v>27</v>
      </c>
      <c r="E2" s="29">
        <v>100</v>
      </c>
      <c r="F2" s="29">
        <v>100</v>
      </c>
      <c r="G2" s="30">
        <v>78</v>
      </c>
      <c r="H2" s="29">
        <v>100</v>
      </c>
      <c r="I2" s="3">
        <f>E2+F2+H2</f>
        <v>300</v>
      </c>
      <c r="J2" s="31"/>
    </row>
    <row r="3" spans="1:10" s="5" customFormat="1" ht="20.25" customHeight="1">
      <c r="A3" s="4" t="s">
        <v>96</v>
      </c>
      <c r="B3" s="4" t="s">
        <v>97</v>
      </c>
      <c r="C3" s="4" t="s">
        <v>10</v>
      </c>
      <c r="D3" s="4" t="s">
        <v>89</v>
      </c>
      <c r="E3" s="29">
        <v>88</v>
      </c>
      <c r="F3" s="29">
        <v>88</v>
      </c>
      <c r="G3" s="29">
        <v>100</v>
      </c>
      <c r="H3" s="3"/>
      <c r="I3" s="3">
        <f>SUM(E3:G3)</f>
        <v>276</v>
      </c>
      <c r="J3" s="31"/>
    </row>
    <row r="4" spans="1:10" s="5" customFormat="1" ht="20.25" customHeight="1">
      <c r="A4" s="4" t="s">
        <v>90</v>
      </c>
      <c r="B4" s="4" t="s">
        <v>91</v>
      </c>
      <c r="C4" s="4" t="s">
        <v>10</v>
      </c>
      <c r="D4" s="4" t="s">
        <v>89</v>
      </c>
      <c r="E4" s="3">
        <v>78</v>
      </c>
      <c r="F4" s="29">
        <v>78</v>
      </c>
      <c r="G4" s="29">
        <v>88</v>
      </c>
      <c r="H4" s="29">
        <v>88</v>
      </c>
      <c r="I4" s="3">
        <f>SUM(F4:H4)</f>
        <v>254</v>
      </c>
      <c r="J4" s="31"/>
    </row>
    <row r="5" spans="1:10" s="5" customFormat="1" ht="20.25" customHeight="1">
      <c r="A5" s="4" t="s">
        <v>80</v>
      </c>
      <c r="B5" s="4" t="s">
        <v>81</v>
      </c>
      <c r="C5" s="4" t="s">
        <v>10</v>
      </c>
      <c r="D5" s="4" t="s">
        <v>13</v>
      </c>
      <c r="E5" s="29">
        <v>68</v>
      </c>
      <c r="F5" s="3">
        <v>64</v>
      </c>
      <c r="G5" s="29">
        <v>72</v>
      </c>
      <c r="H5" s="29">
        <v>78</v>
      </c>
      <c r="I5" s="3">
        <f>E5+G5+H5</f>
        <v>218</v>
      </c>
      <c r="J5" s="31"/>
    </row>
    <row r="6" spans="1:10" s="5" customFormat="1" ht="20.25" customHeight="1">
      <c r="A6" s="4" t="s">
        <v>94</v>
      </c>
      <c r="B6" s="4" t="s">
        <v>95</v>
      </c>
      <c r="C6" s="4" t="s">
        <v>10</v>
      </c>
      <c r="D6" s="4" t="s">
        <v>27</v>
      </c>
      <c r="E6" s="3">
        <v>72</v>
      </c>
      <c r="F6" s="3">
        <v>58</v>
      </c>
      <c r="G6" s="3"/>
      <c r="H6" s="3"/>
      <c r="I6" s="3">
        <f aca="true" t="shared" si="0" ref="I6:I13">SUM(E6:H6)</f>
        <v>130</v>
      </c>
      <c r="J6" s="31"/>
    </row>
    <row r="7" spans="1:10" s="5" customFormat="1" ht="20.25" customHeight="1">
      <c r="A7" s="4" t="s">
        <v>41</v>
      </c>
      <c r="B7" s="4" t="s">
        <v>86</v>
      </c>
      <c r="C7" s="4" t="s">
        <v>10</v>
      </c>
      <c r="D7" s="4" t="s">
        <v>68</v>
      </c>
      <c r="E7" s="3"/>
      <c r="F7" s="3">
        <v>72</v>
      </c>
      <c r="G7" s="3"/>
      <c r="H7" s="3"/>
      <c r="I7" s="3">
        <f t="shared" si="0"/>
        <v>72</v>
      </c>
      <c r="J7" s="31"/>
    </row>
    <row r="8" spans="1:10" s="5" customFormat="1" ht="20.25" customHeight="1">
      <c r="A8" s="4" t="s">
        <v>203</v>
      </c>
      <c r="B8" s="4" t="s">
        <v>204</v>
      </c>
      <c r="C8" s="4" t="s">
        <v>10</v>
      </c>
      <c r="D8" s="4" t="s">
        <v>199</v>
      </c>
      <c r="E8" s="3"/>
      <c r="F8" s="3">
        <v>68</v>
      </c>
      <c r="G8" s="3"/>
      <c r="H8" s="3"/>
      <c r="I8" s="3">
        <f t="shared" si="0"/>
        <v>68</v>
      </c>
      <c r="J8" s="31"/>
    </row>
    <row r="9" spans="1:10" s="5" customFormat="1" ht="20.25" customHeight="1">
      <c r="A9" s="4" t="s">
        <v>76</v>
      </c>
      <c r="B9" s="4" t="s">
        <v>77</v>
      </c>
      <c r="C9" s="4" t="s">
        <v>10</v>
      </c>
      <c r="D9" s="4" t="s">
        <v>27</v>
      </c>
      <c r="E9" s="3"/>
      <c r="F9" s="3">
        <v>66</v>
      </c>
      <c r="G9" s="3"/>
      <c r="H9" s="3"/>
      <c r="I9" s="3">
        <f t="shared" si="0"/>
        <v>66</v>
      </c>
      <c r="J9" s="31"/>
    </row>
    <row r="10" spans="1:10" s="5" customFormat="1" ht="20.25" customHeight="1">
      <c r="A10" s="4" t="s">
        <v>205</v>
      </c>
      <c r="B10" s="4" t="s">
        <v>206</v>
      </c>
      <c r="C10" s="4" t="s">
        <v>10</v>
      </c>
      <c r="D10" s="4" t="s">
        <v>189</v>
      </c>
      <c r="E10" s="3"/>
      <c r="F10" s="3">
        <v>62</v>
      </c>
      <c r="G10" s="3"/>
      <c r="H10" s="3"/>
      <c r="I10" s="3">
        <f t="shared" si="0"/>
        <v>62</v>
      </c>
      <c r="J10" s="31"/>
    </row>
    <row r="11" spans="1:10" s="5" customFormat="1" ht="20.25" customHeight="1">
      <c r="A11" s="4" t="s">
        <v>207</v>
      </c>
      <c r="B11" s="4" t="s">
        <v>208</v>
      </c>
      <c r="C11" s="4" t="s">
        <v>10</v>
      </c>
      <c r="D11" s="4" t="s">
        <v>189</v>
      </c>
      <c r="E11" s="3"/>
      <c r="F11" s="3">
        <v>60</v>
      </c>
      <c r="G11" s="3"/>
      <c r="H11" s="3"/>
      <c r="I11" s="3">
        <f t="shared" si="0"/>
        <v>60</v>
      </c>
      <c r="J11" s="31"/>
    </row>
    <row r="12" spans="1:10" s="5" customFormat="1" ht="20.25" customHeight="1">
      <c r="A12" s="4" t="s">
        <v>104</v>
      </c>
      <c r="B12" s="4" t="s">
        <v>209</v>
      </c>
      <c r="C12" s="4" t="s">
        <v>10</v>
      </c>
      <c r="D12" s="4" t="s">
        <v>199</v>
      </c>
      <c r="E12" s="3"/>
      <c r="F12" s="3">
        <v>56</v>
      </c>
      <c r="G12" s="3"/>
      <c r="H12" s="3"/>
      <c r="I12" s="3">
        <f t="shared" si="0"/>
        <v>56</v>
      </c>
      <c r="J12" s="31"/>
    </row>
    <row r="13" spans="1:10" s="5" customFormat="1" ht="20.25" customHeight="1">
      <c r="A13" s="4" t="s">
        <v>63</v>
      </c>
      <c r="B13" s="4" t="s">
        <v>210</v>
      </c>
      <c r="C13" s="4" t="s">
        <v>10</v>
      </c>
      <c r="D13" s="4" t="s">
        <v>199</v>
      </c>
      <c r="E13" s="3"/>
      <c r="F13" s="3">
        <v>54</v>
      </c>
      <c r="G13" s="3"/>
      <c r="H13" s="3"/>
      <c r="I13" s="3">
        <f t="shared" si="0"/>
        <v>54</v>
      </c>
      <c r="J13" s="31"/>
    </row>
    <row r="14" spans="1:10" s="5" customFormat="1" ht="10.5" customHeight="1">
      <c r="A14" s="16"/>
      <c r="B14" s="16"/>
      <c r="C14" s="16"/>
      <c r="D14" s="16"/>
      <c r="E14" s="18"/>
      <c r="F14" s="18"/>
      <c r="G14" s="18"/>
      <c r="H14" s="18"/>
      <c r="I14" s="18"/>
      <c r="J14" s="31"/>
    </row>
    <row r="15" spans="1:10" s="5" customFormat="1" ht="20.25" customHeight="1">
      <c r="A15" s="4" t="s">
        <v>46</v>
      </c>
      <c r="B15" s="4" t="s">
        <v>93</v>
      </c>
      <c r="C15" s="4" t="s">
        <v>6</v>
      </c>
      <c r="D15" s="4" t="s">
        <v>27</v>
      </c>
      <c r="E15" s="29">
        <v>100</v>
      </c>
      <c r="F15" s="29">
        <v>100</v>
      </c>
      <c r="G15" s="29">
        <v>100</v>
      </c>
      <c r="H15" s="3"/>
      <c r="I15" s="3">
        <f>SUM(E15:H15)</f>
        <v>300</v>
      </c>
      <c r="J15" s="31"/>
    </row>
    <row r="16" spans="1:10" s="5" customFormat="1" ht="20.25" customHeight="1">
      <c r="A16" s="4" t="s">
        <v>54</v>
      </c>
      <c r="B16" s="4" t="s">
        <v>82</v>
      </c>
      <c r="C16" s="4" t="s">
        <v>6</v>
      </c>
      <c r="D16" s="4" t="s">
        <v>13</v>
      </c>
      <c r="E16" s="29">
        <v>78</v>
      </c>
      <c r="F16" s="3">
        <v>72</v>
      </c>
      <c r="G16" s="29">
        <v>78</v>
      </c>
      <c r="H16" s="29">
        <v>100</v>
      </c>
      <c r="I16" s="3">
        <f>E16+G16+H16</f>
        <v>256</v>
      </c>
      <c r="J16" s="31"/>
    </row>
    <row r="17" spans="1:10" s="5" customFormat="1" ht="20.25" customHeight="1">
      <c r="A17" s="4" t="s">
        <v>87</v>
      </c>
      <c r="B17" s="4" t="s">
        <v>88</v>
      </c>
      <c r="C17" s="4" t="s">
        <v>6</v>
      </c>
      <c r="D17" s="4" t="s">
        <v>89</v>
      </c>
      <c r="E17" s="3">
        <v>68</v>
      </c>
      <c r="F17" s="29">
        <v>78</v>
      </c>
      <c r="G17" s="29">
        <v>72</v>
      </c>
      <c r="H17" s="29">
        <v>88</v>
      </c>
      <c r="I17" s="3">
        <f>SUM(F17:H17)</f>
        <v>238</v>
      </c>
      <c r="J17" s="31"/>
    </row>
    <row r="18" spans="1:10" s="5" customFormat="1" ht="20.25" customHeight="1">
      <c r="A18" s="4" t="s">
        <v>98</v>
      </c>
      <c r="B18" s="4" t="s">
        <v>99</v>
      </c>
      <c r="C18" s="4" t="s">
        <v>6</v>
      </c>
      <c r="D18" s="4" t="s">
        <v>100</v>
      </c>
      <c r="E18" s="29">
        <v>66</v>
      </c>
      <c r="F18" s="29">
        <v>64</v>
      </c>
      <c r="G18" s="3"/>
      <c r="H18" s="29">
        <v>78</v>
      </c>
      <c r="I18" s="3">
        <f>SUM(E18:H18)</f>
        <v>208</v>
      </c>
      <c r="J18" s="31"/>
    </row>
    <row r="19" spans="1:10" s="5" customFormat="1" ht="20.25" customHeight="1">
      <c r="A19" s="4" t="s">
        <v>92</v>
      </c>
      <c r="B19" s="4" t="s">
        <v>64</v>
      </c>
      <c r="C19" s="4" t="s">
        <v>6</v>
      </c>
      <c r="D19" s="4" t="s">
        <v>68</v>
      </c>
      <c r="E19" s="3">
        <v>62</v>
      </c>
      <c r="F19" s="29">
        <v>68</v>
      </c>
      <c r="G19" s="29">
        <v>68</v>
      </c>
      <c r="H19" s="29">
        <v>72</v>
      </c>
      <c r="I19" s="3">
        <f>SUM(F19:H19)</f>
        <v>208</v>
      </c>
      <c r="J19" s="31"/>
    </row>
    <row r="20" spans="1:10" s="5" customFormat="1" ht="20.25" customHeight="1">
      <c r="A20" s="4" t="s">
        <v>150</v>
      </c>
      <c r="B20" s="4" t="s">
        <v>161</v>
      </c>
      <c r="C20" s="4" t="s">
        <v>6</v>
      </c>
      <c r="D20" s="4" t="s">
        <v>13</v>
      </c>
      <c r="E20" s="3"/>
      <c r="F20" s="29">
        <v>60</v>
      </c>
      <c r="G20" s="29">
        <v>66</v>
      </c>
      <c r="H20" s="29">
        <v>68</v>
      </c>
      <c r="I20" s="3">
        <f aca="true" t="shared" si="1" ref="I20:I28">SUM(E20:H20)</f>
        <v>194</v>
      </c>
      <c r="J20" s="31"/>
    </row>
    <row r="21" spans="1:10" s="5" customFormat="1" ht="20.25" customHeight="1">
      <c r="A21" s="4" t="s">
        <v>78</v>
      </c>
      <c r="B21" s="4" t="s">
        <v>79</v>
      </c>
      <c r="C21" s="4" t="s">
        <v>6</v>
      </c>
      <c r="D21" s="4" t="s">
        <v>27</v>
      </c>
      <c r="E21" s="29">
        <v>64</v>
      </c>
      <c r="F21" s="29">
        <v>62</v>
      </c>
      <c r="G21" s="29">
        <v>64</v>
      </c>
      <c r="H21" s="3"/>
      <c r="I21" s="3">
        <f t="shared" si="1"/>
        <v>190</v>
      </c>
      <c r="J21" s="31"/>
    </row>
    <row r="22" spans="1:10" s="5" customFormat="1" ht="20.25" customHeight="1">
      <c r="A22" s="4" t="s">
        <v>101</v>
      </c>
      <c r="B22" s="4" t="s">
        <v>102</v>
      </c>
      <c r="C22" s="4" t="s">
        <v>6</v>
      </c>
      <c r="D22" s="4" t="s">
        <v>27</v>
      </c>
      <c r="E22" s="29">
        <v>60</v>
      </c>
      <c r="F22" s="29">
        <v>58</v>
      </c>
      <c r="G22" s="29">
        <v>62</v>
      </c>
      <c r="H22" s="3"/>
      <c r="I22" s="3">
        <f t="shared" si="1"/>
        <v>180</v>
      </c>
      <c r="J22" s="31"/>
    </row>
    <row r="23" spans="1:10" s="5" customFormat="1" ht="20.25" customHeight="1">
      <c r="A23" s="4" t="s">
        <v>75</v>
      </c>
      <c r="B23" s="4" t="s">
        <v>39</v>
      </c>
      <c r="C23" s="4" t="s">
        <v>6</v>
      </c>
      <c r="D23" s="4" t="s">
        <v>40</v>
      </c>
      <c r="E23" s="3">
        <v>88</v>
      </c>
      <c r="F23" s="3"/>
      <c r="G23" s="3">
        <v>88</v>
      </c>
      <c r="H23" s="3"/>
      <c r="I23" s="3">
        <f t="shared" si="1"/>
        <v>176</v>
      </c>
      <c r="J23" s="31"/>
    </row>
    <row r="24" spans="1:10" s="5" customFormat="1" ht="20.25" customHeight="1">
      <c r="A24" s="4" t="s">
        <v>211</v>
      </c>
      <c r="B24" s="4" t="s">
        <v>212</v>
      </c>
      <c r="C24" s="4" t="s">
        <v>6</v>
      </c>
      <c r="D24" s="4" t="s">
        <v>213</v>
      </c>
      <c r="E24" s="3"/>
      <c r="F24" s="3">
        <v>88</v>
      </c>
      <c r="G24" s="3"/>
      <c r="H24" s="3"/>
      <c r="I24" s="3">
        <f t="shared" si="1"/>
        <v>88</v>
      </c>
      <c r="J24" s="31"/>
    </row>
    <row r="25" spans="1:10" s="5" customFormat="1" ht="20.25" customHeight="1">
      <c r="A25" s="4" t="s">
        <v>83</v>
      </c>
      <c r="B25" s="4" t="s">
        <v>84</v>
      </c>
      <c r="C25" s="4" t="s">
        <v>6</v>
      </c>
      <c r="D25" s="4" t="s">
        <v>85</v>
      </c>
      <c r="E25" s="3">
        <v>72</v>
      </c>
      <c r="F25" s="3"/>
      <c r="G25" s="3"/>
      <c r="H25" s="3"/>
      <c r="I25" s="3">
        <f t="shared" si="1"/>
        <v>72</v>
      </c>
      <c r="J25" s="31"/>
    </row>
    <row r="26" spans="1:10" s="5" customFormat="1" ht="20.25" customHeight="1">
      <c r="A26" s="4" t="s">
        <v>38</v>
      </c>
      <c r="B26" s="4" t="s">
        <v>214</v>
      </c>
      <c r="C26" s="4" t="s">
        <v>6</v>
      </c>
      <c r="D26" s="4" t="s">
        <v>199</v>
      </c>
      <c r="E26" s="3"/>
      <c r="F26" s="3">
        <v>66</v>
      </c>
      <c r="G26" s="3"/>
      <c r="H26" s="3"/>
      <c r="I26" s="3">
        <f t="shared" si="1"/>
        <v>66</v>
      </c>
      <c r="J26" s="31"/>
    </row>
    <row r="27" spans="1:10" s="5" customFormat="1" ht="20.25" customHeight="1">
      <c r="A27" s="4" t="s">
        <v>215</v>
      </c>
      <c r="B27" s="4" t="s">
        <v>216</v>
      </c>
      <c r="C27" s="4" t="s">
        <v>6</v>
      </c>
      <c r="D27" s="4" t="s">
        <v>199</v>
      </c>
      <c r="E27" s="3"/>
      <c r="F27" s="3">
        <v>56</v>
      </c>
      <c r="G27" s="3"/>
      <c r="H27" s="3"/>
      <c r="I27" s="3">
        <f t="shared" si="1"/>
        <v>56</v>
      </c>
      <c r="J27" s="31"/>
    </row>
    <row r="28" spans="1:10" s="5" customFormat="1" ht="20.25" customHeight="1">
      <c r="A28" s="4" t="s">
        <v>14</v>
      </c>
      <c r="B28" s="4" t="s">
        <v>194</v>
      </c>
      <c r="C28" s="4" t="s">
        <v>6</v>
      </c>
      <c r="D28" s="4" t="s">
        <v>199</v>
      </c>
      <c r="E28" s="3"/>
      <c r="F28" s="3">
        <v>54</v>
      </c>
      <c r="G28" s="3"/>
      <c r="H28" s="3"/>
      <c r="I28" s="3">
        <f t="shared" si="1"/>
        <v>54</v>
      </c>
      <c r="J28" s="31"/>
    </row>
    <row r="29" ht="24" customHeight="1">
      <c r="B29" s="26"/>
    </row>
  </sheetData>
  <sheetProtection/>
  <mergeCells count="1">
    <mergeCell ref="J1:J28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H5" sqref="H5"/>
    </sheetView>
  </sheetViews>
  <sheetFormatPr defaultColWidth="11.421875" defaultRowHeight="15"/>
  <cols>
    <col min="1" max="1" width="13.00390625" style="0" bestFit="1" customWidth="1"/>
    <col min="2" max="2" width="20.421875" style="0" bestFit="1" customWidth="1"/>
    <col min="3" max="3" width="11.7109375" style="0" bestFit="1" customWidth="1"/>
    <col min="4" max="4" width="24.28125" style="0" bestFit="1" customWidth="1"/>
    <col min="5" max="5" width="11.28125" style="0" bestFit="1" customWidth="1"/>
    <col min="6" max="6" width="9.00390625" style="0" bestFit="1" customWidth="1"/>
    <col min="7" max="7" width="11.140625" style="0" bestFit="1" customWidth="1"/>
    <col min="8" max="8" width="12.421875" style="0" bestFit="1" customWidth="1"/>
    <col min="9" max="9" width="6.421875" style="0" bestFit="1" customWidth="1"/>
    <col min="10" max="10" width="10.00390625" style="0" customWidth="1"/>
  </cols>
  <sheetData>
    <row r="1" spans="1:10" ht="30" customHeight="1">
      <c r="A1" s="2" t="s">
        <v>0</v>
      </c>
      <c r="B1" s="2" t="s">
        <v>1</v>
      </c>
      <c r="C1" s="1" t="s">
        <v>2</v>
      </c>
      <c r="D1" s="1" t="s">
        <v>3</v>
      </c>
      <c r="E1" s="19" t="s">
        <v>31</v>
      </c>
      <c r="F1" s="19" t="s">
        <v>32</v>
      </c>
      <c r="G1" s="19" t="s">
        <v>33</v>
      </c>
      <c r="H1" s="19" t="s">
        <v>34</v>
      </c>
      <c r="I1" s="19" t="s">
        <v>35</v>
      </c>
      <c r="J1" s="32" t="s">
        <v>125</v>
      </c>
    </row>
    <row r="2" spans="1:10" s="5" customFormat="1" ht="22.5" customHeight="1">
      <c r="A2" s="4" t="s">
        <v>44</v>
      </c>
      <c r="B2" s="4" t="s">
        <v>110</v>
      </c>
      <c r="C2" s="4" t="s">
        <v>10</v>
      </c>
      <c r="D2" s="4" t="s">
        <v>89</v>
      </c>
      <c r="E2" s="29">
        <v>100</v>
      </c>
      <c r="F2" s="29">
        <v>100</v>
      </c>
      <c r="G2" s="3">
        <v>88</v>
      </c>
      <c r="H2" s="29">
        <v>100</v>
      </c>
      <c r="I2" s="3">
        <v>300</v>
      </c>
      <c r="J2" s="32"/>
    </row>
    <row r="3" spans="1:10" s="5" customFormat="1" ht="22.5" customHeight="1">
      <c r="A3" s="4" t="s">
        <v>104</v>
      </c>
      <c r="B3" s="4" t="s">
        <v>42</v>
      </c>
      <c r="C3" s="4" t="s">
        <v>10</v>
      </c>
      <c r="D3" s="4" t="s">
        <v>7</v>
      </c>
      <c r="E3" s="3">
        <v>78</v>
      </c>
      <c r="F3" s="29">
        <v>88</v>
      </c>
      <c r="G3" s="29">
        <v>100</v>
      </c>
      <c r="H3" s="29">
        <v>88</v>
      </c>
      <c r="I3" s="3">
        <f>SUM(F3:H3)</f>
        <v>276</v>
      </c>
      <c r="J3" s="32"/>
    </row>
    <row r="4" spans="1:10" s="5" customFormat="1" ht="22.5" customHeight="1">
      <c r="A4" s="4" t="s">
        <v>119</v>
      </c>
      <c r="B4" s="4" t="s">
        <v>26</v>
      </c>
      <c r="C4" s="4" t="s">
        <v>10</v>
      </c>
      <c r="D4" s="7" t="s">
        <v>27</v>
      </c>
      <c r="E4" s="3">
        <v>68</v>
      </c>
      <c r="F4" s="29">
        <v>72</v>
      </c>
      <c r="G4" s="29">
        <v>72</v>
      </c>
      <c r="H4" s="29">
        <v>78</v>
      </c>
      <c r="I4" s="3">
        <f>SUM(F4:H4)</f>
        <v>222</v>
      </c>
      <c r="J4" s="32"/>
    </row>
    <row r="5" spans="1:10" s="5" customFormat="1" ht="22.5" customHeight="1">
      <c r="A5" s="13" t="s">
        <v>105</v>
      </c>
      <c r="B5" s="13" t="s">
        <v>106</v>
      </c>
      <c r="C5" s="6" t="s">
        <v>10</v>
      </c>
      <c r="D5" s="6" t="s">
        <v>13</v>
      </c>
      <c r="E5" s="3">
        <v>88</v>
      </c>
      <c r="F5" s="3"/>
      <c r="G5" s="3">
        <v>78</v>
      </c>
      <c r="H5" s="3"/>
      <c r="I5" s="3">
        <f>SUM(E5:H5)</f>
        <v>166</v>
      </c>
      <c r="J5" s="32"/>
    </row>
    <row r="6" spans="1:10" s="5" customFormat="1" ht="22.5" customHeight="1">
      <c r="A6" s="13" t="s">
        <v>121</v>
      </c>
      <c r="B6" s="14" t="s">
        <v>122</v>
      </c>
      <c r="C6" s="14" t="s">
        <v>10</v>
      </c>
      <c r="D6" s="6" t="s">
        <v>13</v>
      </c>
      <c r="E6" s="3">
        <v>72</v>
      </c>
      <c r="F6" s="3">
        <v>78</v>
      </c>
      <c r="G6" s="3"/>
      <c r="H6" s="3"/>
      <c r="I6" s="3">
        <f>SUM(E6:H6)</f>
        <v>150</v>
      </c>
      <c r="J6" s="32"/>
    </row>
    <row r="7" spans="1:10" s="5" customFormat="1" ht="22.5" customHeight="1">
      <c r="A7" s="4" t="s">
        <v>56</v>
      </c>
      <c r="B7" s="4" t="s">
        <v>180</v>
      </c>
      <c r="C7" s="4" t="s">
        <v>10</v>
      </c>
      <c r="D7" s="7" t="s">
        <v>27</v>
      </c>
      <c r="E7" s="3">
        <v>66</v>
      </c>
      <c r="F7" s="3"/>
      <c r="G7" s="3"/>
      <c r="H7" s="3"/>
      <c r="I7" s="3">
        <f>SUM(E7:H7)</f>
        <v>66</v>
      </c>
      <c r="J7" s="32"/>
    </row>
    <row r="8" spans="1:10" s="5" customFormat="1" ht="9.75" customHeight="1">
      <c r="A8" s="16"/>
      <c r="B8" s="16"/>
      <c r="C8" s="16"/>
      <c r="D8" s="21"/>
      <c r="E8" s="18"/>
      <c r="F8" s="18"/>
      <c r="G8" s="18"/>
      <c r="H8" s="18"/>
      <c r="I8" s="18"/>
      <c r="J8" s="32"/>
    </row>
    <row r="9" spans="1:10" s="5" customFormat="1" ht="22.5" customHeight="1">
      <c r="A9" s="11" t="s">
        <v>111</v>
      </c>
      <c r="B9" s="11" t="s">
        <v>112</v>
      </c>
      <c r="C9" s="11" t="s">
        <v>6</v>
      </c>
      <c r="D9" s="11" t="s">
        <v>27</v>
      </c>
      <c r="E9" s="3"/>
      <c r="F9" s="29">
        <v>100</v>
      </c>
      <c r="G9" s="29">
        <v>100</v>
      </c>
      <c r="H9" s="29">
        <v>100</v>
      </c>
      <c r="I9" s="3">
        <f>SUM(E9:H9)</f>
        <v>300</v>
      </c>
      <c r="J9" s="32"/>
    </row>
    <row r="10" spans="1:10" s="5" customFormat="1" ht="22.5" customHeight="1">
      <c r="A10" s="11" t="s">
        <v>181</v>
      </c>
      <c r="B10" s="11" t="s">
        <v>182</v>
      </c>
      <c r="C10" s="11" t="s">
        <v>6</v>
      </c>
      <c r="D10" s="11" t="s">
        <v>27</v>
      </c>
      <c r="E10" s="29">
        <v>100</v>
      </c>
      <c r="F10" s="29">
        <v>88</v>
      </c>
      <c r="G10" s="29">
        <v>88</v>
      </c>
      <c r="H10" s="3">
        <v>88</v>
      </c>
      <c r="I10" s="3">
        <f>SUM(E10:G10)</f>
        <v>276</v>
      </c>
      <c r="J10" s="32"/>
    </row>
    <row r="11" spans="1:10" s="5" customFormat="1" ht="22.5" customHeight="1">
      <c r="A11" s="11" t="s">
        <v>116</v>
      </c>
      <c r="B11" s="11" t="s">
        <v>82</v>
      </c>
      <c r="C11" s="11" t="s">
        <v>6</v>
      </c>
      <c r="D11" s="11" t="s">
        <v>13</v>
      </c>
      <c r="E11" s="29">
        <v>88</v>
      </c>
      <c r="F11" s="29">
        <v>72</v>
      </c>
      <c r="G11" s="29">
        <v>78</v>
      </c>
      <c r="H11" s="3">
        <v>72</v>
      </c>
      <c r="I11" s="3">
        <f>SUM(E11:G11)</f>
        <v>238</v>
      </c>
      <c r="J11" s="32"/>
    </row>
    <row r="12" spans="1:10" s="5" customFormat="1" ht="22.5" customHeight="1">
      <c r="A12" s="11" t="s">
        <v>48</v>
      </c>
      <c r="B12" s="11" t="s">
        <v>91</v>
      </c>
      <c r="C12" s="11" t="s">
        <v>6</v>
      </c>
      <c r="D12" s="11" t="s">
        <v>89</v>
      </c>
      <c r="E12" s="29">
        <v>78</v>
      </c>
      <c r="F12" s="29">
        <v>78</v>
      </c>
      <c r="G12" s="3">
        <v>72</v>
      </c>
      <c r="H12" s="29">
        <v>78</v>
      </c>
      <c r="I12" s="3">
        <f>E12+F12+H12</f>
        <v>234</v>
      </c>
      <c r="J12" s="32"/>
    </row>
    <row r="13" spans="1:10" s="5" customFormat="1" ht="22.5" customHeight="1">
      <c r="A13" s="11" t="s">
        <v>108</v>
      </c>
      <c r="B13" s="11" t="s">
        <v>109</v>
      </c>
      <c r="C13" s="11" t="s">
        <v>6</v>
      </c>
      <c r="D13" s="11" t="s">
        <v>27</v>
      </c>
      <c r="E13" s="29">
        <v>72</v>
      </c>
      <c r="F13" s="29">
        <v>68</v>
      </c>
      <c r="G13" s="3">
        <v>64</v>
      </c>
      <c r="H13" s="29">
        <v>68</v>
      </c>
      <c r="I13" s="3">
        <f>E13+F13+H13</f>
        <v>208</v>
      </c>
      <c r="J13" s="32"/>
    </row>
    <row r="14" spans="1:10" s="5" customFormat="1" ht="22.5" customHeight="1">
      <c r="A14" s="11" t="s">
        <v>107</v>
      </c>
      <c r="B14" s="11" t="s">
        <v>45</v>
      </c>
      <c r="C14" s="11" t="s">
        <v>6</v>
      </c>
      <c r="D14" s="11" t="s">
        <v>13</v>
      </c>
      <c r="E14" s="29">
        <v>66</v>
      </c>
      <c r="F14" s="29">
        <v>66</v>
      </c>
      <c r="G14" s="29">
        <v>68</v>
      </c>
      <c r="H14" s="3">
        <v>66</v>
      </c>
      <c r="I14" s="3">
        <f>SUM(E14:G14)</f>
        <v>200</v>
      </c>
      <c r="J14" s="32"/>
    </row>
    <row r="15" spans="1:10" s="5" customFormat="1" ht="22.5" customHeight="1">
      <c r="A15" s="11" t="s">
        <v>115</v>
      </c>
      <c r="B15" s="11" t="s">
        <v>15</v>
      </c>
      <c r="C15" s="11" t="s">
        <v>6</v>
      </c>
      <c r="D15" s="11" t="s">
        <v>7</v>
      </c>
      <c r="E15" s="29">
        <v>64</v>
      </c>
      <c r="F15" s="29">
        <v>64</v>
      </c>
      <c r="G15" s="29">
        <v>66</v>
      </c>
      <c r="H15" s="3">
        <v>62</v>
      </c>
      <c r="I15" s="3">
        <f>SUM(E15:G15)</f>
        <v>194</v>
      </c>
      <c r="J15" s="32"/>
    </row>
    <row r="16" spans="1:10" s="5" customFormat="1" ht="22.5" customHeight="1">
      <c r="A16" s="11" t="s">
        <v>116</v>
      </c>
      <c r="B16" s="11" t="s">
        <v>88</v>
      </c>
      <c r="C16" s="11" t="s">
        <v>6</v>
      </c>
      <c r="D16" s="11" t="s">
        <v>89</v>
      </c>
      <c r="E16" s="29">
        <v>60</v>
      </c>
      <c r="F16" s="29">
        <v>58</v>
      </c>
      <c r="G16" s="3"/>
      <c r="H16" s="29">
        <v>60</v>
      </c>
      <c r="I16" s="3">
        <f aca="true" t="shared" si="0" ref="I16:I26">SUM(E16:H16)</f>
        <v>178</v>
      </c>
      <c r="J16" s="32"/>
    </row>
    <row r="17" spans="1:10" s="5" customFormat="1" ht="22.5" customHeight="1">
      <c r="A17" s="11" t="s">
        <v>113</v>
      </c>
      <c r="B17" s="11" t="s">
        <v>114</v>
      </c>
      <c r="C17" s="11" t="s">
        <v>6</v>
      </c>
      <c r="D17" s="11" t="s">
        <v>27</v>
      </c>
      <c r="E17" s="3">
        <v>62</v>
      </c>
      <c r="F17" s="3">
        <v>48</v>
      </c>
      <c r="G17" s="3"/>
      <c r="H17" s="3"/>
      <c r="I17" s="3">
        <f t="shared" si="0"/>
        <v>110</v>
      </c>
      <c r="J17" s="32"/>
    </row>
    <row r="18" spans="1:10" s="5" customFormat="1" ht="22.5" customHeight="1">
      <c r="A18" s="11" t="s">
        <v>117</v>
      </c>
      <c r="B18" s="11" t="s">
        <v>118</v>
      </c>
      <c r="C18" s="11" t="s">
        <v>6</v>
      </c>
      <c r="D18" s="11" t="s">
        <v>27</v>
      </c>
      <c r="E18" s="3">
        <v>58</v>
      </c>
      <c r="F18" s="3">
        <v>46</v>
      </c>
      <c r="G18" s="3"/>
      <c r="H18" s="3"/>
      <c r="I18" s="3">
        <f t="shared" si="0"/>
        <v>104</v>
      </c>
      <c r="J18" s="32"/>
    </row>
    <row r="19" spans="1:10" s="5" customFormat="1" ht="22.5" customHeight="1">
      <c r="A19" s="11" t="s">
        <v>123</v>
      </c>
      <c r="B19" s="11" t="s">
        <v>124</v>
      </c>
      <c r="C19" s="11" t="s">
        <v>6</v>
      </c>
      <c r="D19" s="11" t="s">
        <v>27</v>
      </c>
      <c r="E19" s="3">
        <v>68</v>
      </c>
      <c r="F19" s="3"/>
      <c r="G19" s="22"/>
      <c r="H19" s="3"/>
      <c r="I19" s="3">
        <f t="shared" si="0"/>
        <v>68</v>
      </c>
      <c r="J19" s="32"/>
    </row>
    <row r="20" spans="1:10" s="5" customFormat="1" ht="22.5" customHeight="1">
      <c r="A20" s="11" t="s">
        <v>248</v>
      </c>
      <c r="B20" s="11" t="s">
        <v>249</v>
      </c>
      <c r="C20" s="11" t="s">
        <v>6</v>
      </c>
      <c r="D20" s="11" t="s">
        <v>250</v>
      </c>
      <c r="E20" s="3"/>
      <c r="F20" s="3"/>
      <c r="G20" s="22"/>
      <c r="H20" s="3">
        <v>64</v>
      </c>
      <c r="I20" s="3">
        <f t="shared" si="0"/>
        <v>64</v>
      </c>
      <c r="J20" s="32"/>
    </row>
    <row r="21" spans="1:10" s="5" customFormat="1" ht="22.5" customHeight="1">
      <c r="A21" s="11" t="s">
        <v>217</v>
      </c>
      <c r="B21" s="11" t="s">
        <v>218</v>
      </c>
      <c r="C21" s="11" t="s">
        <v>6</v>
      </c>
      <c r="D21" s="11" t="s">
        <v>199</v>
      </c>
      <c r="E21" s="3"/>
      <c r="F21" s="3">
        <v>62</v>
      </c>
      <c r="G21" s="3"/>
      <c r="H21" s="3"/>
      <c r="I21" s="3">
        <f t="shared" si="0"/>
        <v>62</v>
      </c>
      <c r="J21" s="32"/>
    </row>
    <row r="22" spans="1:10" s="5" customFormat="1" ht="22.5" customHeight="1">
      <c r="A22" s="11" t="s">
        <v>219</v>
      </c>
      <c r="B22" s="11" t="s">
        <v>220</v>
      </c>
      <c r="C22" s="11" t="s">
        <v>6</v>
      </c>
      <c r="D22" s="11" t="s">
        <v>199</v>
      </c>
      <c r="E22" s="3"/>
      <c r="F22" s="3">
        <v>60</v>
      </c>
      <c r="G22" s="3"/>
      <c r="H22" s="3"/>
      <c r="I22" s="3">
        <f t="shared" si="0"/>
        <v>60</v>
      </c>
      <c r="J22" s="32"/>
    </row>
    <row r="23" spans="1:10" s="5" customFormat="1" ht="22.5" customHeight="1">
      <c r="A23" s="11" t="s">
        <v>221</v>
      </c>
      <c r="B23" s="11" t="s">
        <v>222</v>
      </c>
      <c r="C23" s="11" t="s">
        <v>6</v>
      </c>
      <c r="D23" s="11" t="s">
        <v>199</v>
      </c>
      <c r="E23" s="3"/>
      <c r="F23" s="3">
        <v>56</v>
      </c>
      <c r="G23" s="3"/>
      <c r="H23" s="3"/>
      <c r="I23" s="3">
        <f t="shared" si="0"/>
        <v>56</v>
      </c>
      <c r="J23" s="32"/>
    </row>
    <row r="24" spans="1:10" s="5" customFormat="1" ht="22.5" customHeight="1">
      <c r="A24" s="11" t="s">
        <v>223</v>
      </c>
      <c r="B24" s="11" t="s">
        <v>224</v>
      </c>
      <c r="C24" s="11" t="s">
        <v>6</v>
      </c>
      <c r="D24" s="11" t="s">
        <v>199</v>
      </c>
      <c r="E24" s="3"/>
      <c r="F24" s="3">
        <v>54</v>
      </c>
      <c r="G24" s="3"/>
      <c r="H24" s="3"/>
      <c r="I24" s="3">
        <f t="shared" si="0"/>
        <v>54</v>
      </c>
      <c r="J24" s="32"/>
    </row>
    <row r="25" spans="1:10" s="5" customFormat="1" ht="22.5" customHeight="1">
      <c r="A25" s="11" t="s">
        <v>225</v>
      </c>
      <c r="B25" s="11" t="s">
        <v>226</v>
      </c>
      <c r="C25" s="11" t="s">
        <v>6</v>
      </c>
      <c r="D25" s="11" t="s">
        <v>199</v>
      </c>
      <c r="E25" s="3"/>
      <c r="F25" s="3">
        <v>52</v>
      </c>
      <c r="G25" s="3"/>
      <c r="H25" s="3"/>
      <c r="I25" s="3">
        <f t="shared" si="0"/>
        <v>52</v>
      </c>
      <c r="J25" s="32"/>
    </row>
    <row r="26" spans="1:10" s="5" customFormat="1" ht="22.5" customHeight="1">
      <c r="A26" s="11" t="s">
        <v>21</v>
      </c>
      <c r="B26" s="11" t="s">
        <v>227</v>
      </c>
      <c r="C26" s="11" t="s">
        <v>6</v>
      </c>
      <c r="D26" s="11" t="s">
        <v>199</v>
      </c>
      <c r="E26" s="3"/>
      <c r="F26" s="3">
        <v>50</v>
      </c>
      <c r="G26" s="3"/>
      <c r="H26" s="3"/>
      <c r="I26" s="3">
        <f t="shared" si="0"/>
        <v>50</v>
      </c>
      <c r="J26" s="32"/>
    </row>
  </sheetData>
  <sheetProtection/>
  <mergeCells count="1">
    <mergeCell ref="J1:J26"/>
  </mergeCells>
  <printOptions/>
  <pageMargins left="0.7086614173228347" right="0.7086614173228347" top="0.35433070866141736" bottom="0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L12" sqref="L12"/>
    </sheetView>
  </sheetViews>
  <sheetFormatPr defaultColWidth="11.421875" defaultRowHeight="15"/>
  <cols>
    <col min="1" max="1" width="14.7109375" style="0" bestFit="1" customWidth="1"/>
    <col min="2" max="2" width="19.7109375" style="0" bestFit="1" customWidth="1"/>
    <col min="3" max="3" width="11.7109375" style="0" bestFit="1" customWidth="1"/>
    <col min="4" max="4" width="27.421875" style="0" bestFit="1" customWidth="1"/>
    <col min="5" max="5" width="11.28125" style="0" bestFit="1" customWidth="1"/>
    <col min="6" max="6" width="9.00390625" style="0" bestFit="1" customWidth="1"/>
    <col min="7" max="7" width="11.140625" style="0" bestFit="1" customWidth="1"/>
    <col min="8" max="8" width="12.421875" style="0" bestFit="1" customWidth="1"/>
    <col min="9" max="9" width="6.421875" style="0" bestFit="1" customWidth="1"/>
  </cols>
  <sheetData>
    <row r="1" spans="1:10" ht="14.25">
      <c r="A1" s="2" t="s">
        <v>0</v>
      </c>
      <c r="B1" s="2" t="s">
        <v>1</v>
      </c>
      <c r="C1" s="1" t="s">
        <v>2</v>
      </c>
      <c r="D1" s="1" t="s">
        <v>3</v>
      </c>
      <c r="E1" s="19" t="s">
        <v>31</v>
      </c>
      <c r="F1" s="19" t="s">
        <v>32</v>
      </c>
      <c r="G1" s="19" t="s">
        <v>33</v>
      </c>
      <c r="H1" s="19" t="s">
        <v>34</v>
      </c>
      <c r="I1" s="19" t="s">
        <v>35</v>
      </c>
      <c r="J1" s="33" t="s">
        <v>169</v>
      </c>
    </row>
    <row r="2" spans="1:10" s="5" customFormat="1" ht="17.25" customHeight="1">
      <c r="A2" s="4" t="s">
        <v>167</v>
      </c>
      <c r="B2" s="4" t="s">
        <v>99</v>
      </c>
      <c r="C2" s="4" t="s">
        <v>10</v>
      </c>
      <c r="D2" s="4" t="s">
        <v>168</v>
      </c>
      <c r="E2" s="29">
        <v>100</v>
      </c>
      <c r="F2" s="29">
        <v>100</v>
      </c>
      <c r="G2" s="3"/>
      <c r="H2" s="29">
        <v>100</v>
      </c>
      <c r="I2" s="3">
        <f>SUM(E2:H2)</f>
        <v>300</v>
      </c>
      <c r="J2" s="33"/>
    </row>
    <row r="3" spans="1:10" s="5" customFormat="1" ht="17.25" customHeight="1">
      <c r="A3" s="6" t="s">
        <v>160</v>
      </c>
      <c r="B3" s="4" t="s">
        <v>161</v>
      </c>
      <c r="C3" s="4" t="s">
        <v>10</v>
      </c>
      <c r="D3" s="6" t="s">
        <v>13</v>
      </c>
      <c r="E3" s="3">
        <v>78</v>
      </c>
      <c r="F3" s="29">
        <v>88</v>
      </c>
      <c r="G3" s="29">
        <v>100</v>
      </c>
      <c r="H3" s="29">
        <v>78</v>
      </c>
      <c r="I3" s="3">
        <f>SUM(F3:H3)</f>
        <v>266</v>
      </c>
      <c r="J3" s="33"/>
    </row>
    <row r="4" spans="1:10" s="5" customFormat="1" ht="17.25" customHeight="1">
      <c r="A4" s="15" t="s">
        <v>146</v>
      </c>
      <c r="B4" s="15" t="s">
        <v>147</v>
      </c>
      <c r="C4" s="4" t="s">
        <v>10</v>
      </c>
      <c r="D4" s="7" t="s">
        <v>27</v>
      </c>
      <c r="E4" s="29">
        <v>72</v>
      </c>
      <c r="F4" s="29">
        <v>72</v>
      </c>
      <c r="G4" s="29">
        <v>88</v>
      </c>
      <c r="H4" s="3"/>
      <c r="I4" s="3">
        <f aca="true" t="shared" si="0" ref="I4:I10">SUM(E4:H4)</f>
        <v>232</v>
      </c>
      <c r="J4" s="33"/>
    </row>
    <row r="5" spans="1:10" s="5" customFormat="1" ht="17.25" customHeight="1">
      <c r="A5" s="6" t="s">
        <v>128</v>
      </c>
      <c r="B5" s="6" t="s">
        <v>43</v>
      </c>
      <c r="C5" s="4" t="s">
        <v>10</v>
      </c>
      <c r="D5" s="7" t="s">
        <v>27</v>
      </c>
      <c r="E5" s="29">
        <v>66</v>
      </c>
      <c r="F5" s="29">
        <v>66</v>
      </c>
      <c r="G5" s="29">
        <v>78</v>
      </c>
      <c r="H5" s="3"/>
      <c r="I5" s="3">
        <f t="shared" si="0"/>
        <v>210</v>
      </c>
      <c r="J5" s="33"/>
    </row>
    <row r="6" spans="1:10" s="5" customFormat="1" ht="17.25" customHeight="1">
      <c r="A6" s="4" t="s">
        <v>251</v>
      </c>
      <c r="B6" s="4" t="s">
        <v>252</v>
      </c>
      <c r="C6" s="4" t="s">
        <v>10</v>
      </c>
      <c r="D6" s="4" t="s">
        <v>250</v>
      </c>
      <c r="E6" s="3"/>
      <c r="F6" s="3"/>
      <c r="G6" s="3"/>
      <c r="H6" s="3">
        <v>88</v>
      </c>
      <c r="I6" s="3">
        <f t="shared" si="0"/>
        <v>88</v>
      </c>
      <c r="J6" s="33"/>
    </row>
    <row r="7" spans="1:10" s="5" customFormat="1" ht="17.25" customHeight="1">
      <c r="A7" s="9" t="s">
        <v>164</v>
      </c>
      <c r="B7" s="6" t="s">
        <v>165</v>
      </c>
      <c r="C7" s="4" t="s">
        <v>10</v>
      </c>
      <c r="D7" s="7" t="s">
        <v>27</v>
      </c>
      <c r="E7" s="3">
        <v>88</v>
      </c>
      <c r="F7" s="3"/>
      <c r="G7" s="3"/>
      <c r="H7" s="3"/>
      <c r="I7" s="3">
        <f t="shared" si="0"/>
        <v>88</v>
      </c>
      <c r="J7" s="33"/>
    </row>
    <row r="8" spans="1:10" s="5" customFormat="1" ht="17.25" customHeight="1">
      <c r="A8" s="4" t="s">
        <v>228</v>
      </c>
      <c r="B8" s="4" t="s">
        <v>229</v>
      </c>
      <c r="C8" s="4" t="s">
        <v>10</v>
      </c>
      <c r="D8" s="4" t="s">
        <v>189</v>
      </c>
      <c r="E8" s="4"/>
      <c r="F8" s="3">
        <v>78</v>
      </c>
      <c r="G8" s="3"/>
      <c r="H8" s="3"/>
      <c r="I8" s="3">
        <f t="shared" si="0"/>
        <v>78</v>
      </c>
      <c r="J8" s="33"/>
    </row>
    <row r="9" spans="1:10" s="5" customFormat="1" ht="17.25" customHeight="1">
      <c r="A9" s="4" t="s">
        <v>59</v>
      </c>
      <c r="B9" s="4" t="s">
        <v>118</v>
      </c>
      <c r="C9" s="4" t="s">
        <v>10</v>
      </c>
      <c r="D9" s="4" t="s">
        <v>189</v>
      </c>
      <c r="E9" s="4"/>
      <c r="F9" s="3">
        <v>68</v>
      </c>
      <c r="G9" s="3"/>
      <c r="H9" s="3"/>
      <c r="I9" s="3">
        <f t="shared" si="0"/>
        <v>68</v>
      </c>
      <c r="J9" s="33"/>
    </row>
    <row r="10" spans="1:10" s="5" customFormat="1" ht="17.25" customHeight="1">
      <c r="A10" s="9" t="s">
        <v>183</v>
      </c>
      <c r="B10" s="9" t="s">
        <v>93</v>
      </c>
      <c r="C10" s="4" t="s">
        <v>10</v>
      </c>
      <c r="D10" s="7" t="s">
        <v>27</v>
      </c>
      <c r="E10" s="3">
        <v>68</v>
      </c>
      <c r="F10" s="3"/>
      <c r="G10" s="3"/>
      <c r="H10" s="3"/>
      <c r="I10" s="3">
        <f t="shared" si="0"/>
        <v>68</v>
      </c>
      <c r="J10" s="33"/>
    </row>
    <row r="11" spans="1:10" s="5" customFormat="1" ht="7.5" customHeight="1">
      <c r="A11" s="25"/>
      <c r="B11" s="25"/>
      <c r="C11" s="16"/>
      <c r="D11" s="21"/>
      <c r="E11" s="18"/>
      <c r="F11" s="18"/>
      <c r="G11" s="18"/>
      <c r="H11" s="18"/>
      <c r="I11" s="18"/>
      <c r="J11" s="33"/>
    </row>
    <row r="12" spans="1:10" s="5" customFormat="1" ht="17.25" customHeight="1">
      <c r="A12" s="6" t="s">
        <v>154</v>
      </c>
      <c r="B12" s="6" t="s">
        <v>155</v>
      </c>
      <c r="C12" s="6" t="s">
        <v>6</v>
      </c>
      <c r="D12" s="6" t="s">
        <v>13</v>
      </c>
      <c r="E12" s="29">
        <v>100</v>
      </c>
      <c r="F12" s="29">
        <v>100</v>
      </c>
      <c r="G12" s="29">
        <v>100</v>
      </c>
      <c r="H12" s="3"/>
      <c r="I12" s="3">
        <f>SUM(E12:H12)</f>
        <v>300</v>
      </c>
      <c r="J12" s="33"/>
    </row>
    <row r="13" spans="1:10" s="5" customFormat="1" ht="17.25" customHeight="1">
      <c r="A13" s="6" t="s">
        <v>131</v>
      </c>
      <c r="B13" s="6" t="s">
        <v>106</v>
      </c>
      <c r="C13" s="6" t="s">
        <v>6</v>
      </c>
      <c r="D13" s="6" t="s">
        <v>13</v>
      </c>
      <c r="E13" s="3">
        <v>88</v>
      </c>
      <c r="F13" s="29">
        <v>88</v>
      </c>
      <c r="G13" s="29">
        <v>88</v>
      </c>
      <c r="H13" s="29">
        <v>100</v>
      </c>
      <c r="I13" s="3">
        <f>SUM(F13:H13)</f>
        <v>276</v>
      </c>
      <c r="J13" s="33"/>
    </row>
    <row r="14" spans="1:10" s="5" customFormat="1" ht="17.25" customHeight="1">
      <c r="A14" s="6" t="s">
        <v>141</v>
      </c>
      <c r="B14" s="6" t="s">
        <v>79</v>
      </c>
      <c r="C14" s="6" t="s">
        <v>6</v>
      </c>
      <c r="D14" s="6" t="s">
        <v>27</v>
      </c>
      <c r="E14" s="29">
        <v>78</v>
      </c>
      <c r="F14" s="29">
        <v>78</v>
      </c>
      <c r="G14" s="29">
        <v>78</v>
      </c>
      <c r="H14" s="3"/>
      <c r="I14" s="3">
        <f>SUM(E14:H14)</f>
        <v>234</v>
      </c>
      <c r="J14" s="33"/>
    </row>
    <row r="15" spans="1:10" s="5" customFormat="1" ht="17.25" customHeight="1">
      <c r="A15" s="6" t="s">
        <v>54</v>
      </c>
      <c r="B15" s="6" t="s">
        <v>132</v>
      </c>
      <c r="C15" s="6" t="s">
        <v>6</v>
      </c>
      <c r="D15" s="6" t="s">
        <v>133</v>
      </c>
      <c r="E15" s="3">
        <v>64</v>
      </c>
      <c r="F15" s="29">
        <v>66</v>
      </c>
      <c r="G15" s="29">
        <v>68</v>
      </c>
      <c r="H15" s="29">
        <v>78</v>
      </c>
      <c r="I15" s="3">
        <f>SUM(F15:H15)</f>
        <v>212</v>
      </c>
      <c r="J15" s="33"/>
    </row>
    <row r="16" spans="1:10" s="5" customFormat="1" ht="17.25" customHeight="1">
      <c r="A16" s="6" t="s">
        <v>116</v>
      </c>
      <c r="B16" s="6" t="s">
        <v>110</v>
      </c>
      <c r="C16" s="6" t="s">
        <v>6</v>
      </c>
      <c r="D16" s="6" t="s">
        <v>89</v>
      </c>
      <c r="E16" s="29">
        <v>54</v>
      </c>
      <c r="F16" s="29">
        <v>62</v>
      </c>
      <c r="G16" s="3"/>
      <c r="H16" s="29">
        <v>88</v>
      </c>
      <c r="I16" s="3">
        <f>SUM(E16:H16)</f>
        <v>204</v>
      </c>
      <c r="J16" s="33"/>
    </row>
    <row r="17" spans="1:10" s="5" customFormat="1" ht="17.25" customHeight="1">
      <c r="A17" s="6" t="s">
        <v>184</v>
      </c>
      <c r="B17" s="6" t="s">
        <v>185</v>
      </c>
      <c r="C17" s="6" t="s">
        <v>6</v>
      </c>
      <c r="D17" s="6" t="s">
        <v>27</v>
      </c>
      <c r="E17" s="29">
        <v>66</v>
      </c>
      <c r="F17" s="3">
        <v>42</v>
      </c>
      <c r="G17" s="29">
        <v>72</v>
      </c>
      <c r="H17" s="29">
        <v>66</v>
      </c>
      <c r="I17" s="3">
        <f>E17+G17+H17</f>
        <v>204</v>
      </c>
      <c r="J17" s="33"/>
    </row>
    <row r="18" spans="1:10" s="5" customFormat="1" ht="17.25" customHeight="1">
      <c r="A18" s="6" t="s">
        <v>148</v>
      </c>
      <c r="B18" s="6" t="s">
        <v>149</v>
      </c>
      <c r="C18" s="6" t="s">
        <v>6</v>
      </c>
      <c r="D18" s="6" t="s">
        <v>13</v>
      </c>
      <c r="E18" s="29">
        <v>58</v>
      </c>
      <c r="F18" s="29">
        <v>54</v>
      </c>
      <c r="G18" s="29">
        <v>66</v>
      </c>
      <c r="H18" s="3"/>
      <c r="I18" s="3">
        <f aca="true" t="shared" si="1" ref="I18:I37">SUM(E18:H18)</f>
        <v>178</v>
      </c>
      <c r="J18" s="33"/>
    </row>
    <row r="19" spans="1:10" s="5" customFormat="1" ht="17.25" customHeight="1">
      <c r="A19" s="6" t="s">
        <v>136</v>
      </c>
      <c r="B19" s="6" t="s">
        <v>137</v>
      </c>
      <c r="C19" s="6" t="s">
        <v>6</v>
      </c>
      <c r="D19" s="6" t="s">
        <v>27</v>
      </c>
      <c r="E19" s="29">
        <v>40</v>
      </c>
      <c r="F19" s="29">
        <v>46</v>
      </c>
      <c r="G19" s="29">
        <v>64</v>
      </c>
      <c r="H19" s="3"/>
      <c r="I19" s="3">
        <f t="shared" si="1"/>
        <v>150</v>
      </c>
      <c r="J19" s="33"/>
    </row>
    <row r="20" spans="1:10" s="5" customFormat="1" ht="17.25" customHeight="1">
      <c r="A20" s="6" t="s">
        <v>144</v>
      </c>
      <c r="B20" s="6" t="s">
        <v>166</v>
      </c>
      <c r="C20" s="6" t="s">
        <v>6</v>
      </c>
      <c r="D20" s="6" t="s">
        <v>27</v>
      </c>
      <c r="E20" s="3">
        <v>72</v>
      </c>
      <c r="F20" s="3">
        <v>68</v>
      </c>
      <c r="G20" s="3"/>
      <c r="H20" s="3"/>
      <c r="I20" s="3">
        <f t="shared" si="1"/>
        <v>140</v>
      </c>
      <c r="J20" s="33"/>
    </row>
    <row r="21" spans="1:10" s="5" customFormat="1" ht="17.25" customHeight="1">
      <c r="A21" s="6" t="s">
        <v>129</v>
      </c>
      <c r="B21" s="6" t="s">
        <v>130</v>
      </c>
      <c r="C21" s="6" t="s">
        <v>6</v>
      </c>
      <c r="D21" s="6" t="s">
        <v>27</v>
      </c>
      <c r="E21" s="3">
        <v>60</v>
      </c>
      <c r="F21" s="3">
        <v>64</v>
      </c>
      <c r="G21" s="3"/>
      <c r="H21" s="3"/>
      <c r="I21" s="3">
        <f t="shared" si="1"/>
        <v>124</v>
      </c>
      <c r="J21" s="33"/>
    </row>
    <row r="22" spans="1:10" s="5" customFormat="1" ht="17.25" customHeight="1">
      <c r="A22" s="6" t="s">
        <v>233</v>
      </c>
      <c r="B22" s="6" t="s">
        <v>234</v>
      </c>
      <c r="C22" s="6" t="s">
        <v>6</v>
      </c>
      <c r="D22" s="6" t="s">
        <v>235</v>
      </c>
      <c r="E22" s="3"/>
      <c r="F22" s="3">
        <v>48</v>
      </c>
      <c r="G22" s="3"/>
      <c r="H22" s="3">
        <v>72</v>
      </c>
      <c r="I22" s="3">
        <f t="shared" si="1"/>
        <v>120</v>
      </c>
      <c r="J22" s="33"/>
    </row>
    <row r="23" spans="1:10" s="5" customFormat="1" ht="17.25" customHeight="1">
      <c r="A23" s="6" t="s">
        <v>140</v>
      </c>
      <c r="B23" s="6" t="s">
        <v>49</v>
      </c>
      <c r="C23" s="6" t="s">
        <v>6</v>
      </c>
      <c r="D23" s="6" t="s">
        <v>27</v>
      </c>
      <c r="E23" s="3">
        <v>48</v>
      </c>
      <c r="F23" s="3">
        <v>72</v>
      </c>
      <c r="G23" s="3"/>
      <c r="H23" s="3"/>
      <c r="I23" s="3">
        <f t="shared" si="1"/>
        <v>120</v>
      </c>
      <c r="J23" s="33"/>
    </row>
    <row r="24" spans="1:10" s="5" customFormat="1" ht="17.25" customHeight="1">
      <c r="A24" s="6" t="s">
        <v>152</v>
      </c>
      <c r="B24" s="6" t="s">
        <v>153</v>
      </c>
      <c r="C24" s="6" t="s">
        <v>6</v>
      </c>
      <c r="D24" s="6" t="s">
        <v>27</v>
      </c>
      <c r="E24" s="3">
        <v>62</v>
      </c>
      <c r="F24" s="3">
        <v>52</v>
      </c>
      <c r="G24" s="3"/>
      <c r="H24" s="3"/>
      <c r="I24" s="3">
        <f t="shared" si="1"/>
        <v>114</v>
      </c>
      <c r="J24" s="33"/>
    </row>
    <row r="25" spans="1:10" s="5" customFormat="1" ht="17.25" customHeight="1">
      <c r="A25" s="6" t="s">
        <v>144</v>
      </c>
      <c r="B25" s="6" t="s">
        <v>236</v>
      </c>
      <c r="C25" s="6" t="s">
        <v>6</v>
      </c>
      <c r="D25" s="6" t="s">
        <v>189</v>
      </c>
      <c r="E25" s="3"/>
      <c r="F25" s="3">
        <v>38</v>
      </c>
      <c r="G25" s="3"/>
      <c r="H25" s="3">
        <v>68</v>
      </c>
      <c r="I25" s="3">
        <f t="shared" si="1"/>
        <v>106</v>
      </c>
      <c r="J25" s="33"/>
    </row>
    <row r="26" spans="1:10" s="5" customFormat="1" ht="17.25" customHeight="1">
      <c r="A26" s="6" t="s">
        <v>144</v>
      </c>
      <c r="B26" s="6" t="s">
        <v>145</v>
      </c>
      <c r="C26" s="6" t="s">
        <v>6</v>
      </c>
      <c r="D26" s="6" t="s">
        <v>27</v>
      </c>
      <c r="E26" s="3">
        <v>52</v>
      </c>
      <c r="F26" s="3">
        <v>50</v>
      </c>
      <c r="G26" s="3"/>
      <c r="H26" s="3"/>
      <c r="I26" s="3">
        <f t="shared" si="1"/>
        <v>102</v>
      </c>
      <c r="J26" s="33"/>
    </row>
    <row r="27" spans="1:10" s="5" customFormat="1" ht="17.25" customHeight="1">
      <c r="A27" s="6" t="s">
        <v>142</v>
      </c>
      <c r="B27" s="6" t="s">
        <v>143</v>
      </c>
      <c r="C27" s="6" t="s">
        <v>6</v>
      </c>
      <c r="D27" s="6" t="s">
        <v>27</v>
      </c>
      <c r="E27" s="3">
        <v>56</v>
      </c>
      <c r="F27" s="3">
        <v>36</v>
      </c>
      <c r="G27" s="3"/>
      <c r="H27" s="3"/>
      <c r="I27" s="3">
        <f t="shared" si="1"/>
        <v>92</v>
      </c>
      <c r="J27" s="33"/>
    </row>
    <row r="28" spans="1:10" s="5" customFormat="1" ht="17.25" customHeight="1">
      <c r="A28" s="6" t="s">
        <v>138</v>
      </c>
      <c r="B28" s="6" t="s">
        <v>139</v>
      </c>
      <c r="C28" s="6" t="s">
        <v>6</v>
      </c>
      <c r="D28" s="6" t="s">
        <v>27</v>
      </c>
      <c r="E28" s="3">
        <v>46</v>
      </c>
      <c r="F28" s="3">
        <v>44</v>
      </c>
      <c r="G28" s="3"/>
      <c r="H28" s="3"/>
      <c r="I28" s="3">
        <f t="shared" si="1"/>
        <v>90</v>
      </c>
      <c r="J28" s="33"/>
    </row>
    <row r="29" spans="1:10" s="5" customFormat="1" ht="17.25" customHeight="1">
      <c r="A29" s="6" t="s">
        <v>156</v>
      </c>
      <c r="B29" s="6" t="s">
        <v>157</v>
      </c>
      <c r="C29" s="6" t="s">
        <v>6</v>
      </c>
      <c r="D29" s="6" t="s">
        <v>27</v>
      </c>
      <c r="E29" s="3">
        <v>50</v>
      </c>
      <c r="F29" s="3">
        <v>38</v>
      </c>
      <c r="G29" s="3"/>
      <c r="H29" s="3"/>
      <c r="I29" s="3">
        <f t="shared" si="1"/>
        <v>88</v>
      </c>
      <c r="J29" s="33"/>
    </row>
    <row r="30" spans="1:10" s="5" customFormat="1" ht="17.25" customHeight="1">
      <c r="A30" s="6" t="s">
        <v>158</v>
      </c>
      <c r="B30" s="6" t="s">
        <v>159</v>
      </c>
      <c r="C30" s="6" t="s">
        <v>6</v>
      </c>
      <c r="D30" s="6" t="s">
        <v>27</v>
      </c>
      <c r="E30" s="3">
        <v>44</v>
      </c>
      <c r="F30" s="3">
        <v>40</v>
      </c>
      <c r="G30" s="3"/>
      <c r="H30" s="3"/>
      <c r="I30" s="3">
        <f t="shared" si="1"/>
        <v>84</v>
      </c>
      <c r="J30" s="33"/>
    </row>
    <row r="31" spans="1:10" s="5" customFormat="1" ht="17.25" customHeight="1">
      <c r="A31" s="6" t="s">
        <v>134</v>
      </c>
      <c r="B31" s="6" t="s">
        <v>135</v>
      </c>
      <c r="C31" s="6" t="s">
        <v>6</v>
      </c>
      <c r="D31" s="6" t="s">
        <v>27</v>
      </c>
      <c r="E31" s="3">
        <v>38</v>
      </c>
      <c r="F31" s="3">
        <v>32</v>
      </c>
      <c r="G31" s="3"/>
      <c r="H31" s="3"/>
      <c r="I31" s="3">
        <f t="shared" si="1"/>
        <v>70</v>
      </c>
      <c r="J31" s="33"/>
    </row>
    <row r="32" spans="1:10" s="5" customFormat="1" ht="17.25" customHeight="1">
      <c r="A32" s="6" t="s">
        <v>150</v>
      </c>
      <c r="B32" s="6" t="s">
        <v>151</v>
      </c>
      <c r="C32" s="6" t="s">
        <v>6</v>
      </c>
      <c r="D32" s="6" t="s">
        <v>27</v>
      </c>
      <c r="E32" s="3">
        <v>68</v>
      </c>
      <c r="F32" s="3"/>
      <c r="G32" s="3"/>
      <c r="H32" s="3"/>
      <c r="I32" s="3">
        <f t="shared" si="1"/>
        <v>68</v>
      </c>
      <c r="J32" s="33"/>
    </row>
    <row r="33" spans="1:10" s="5" customFormat="1" ht="17.25" customHeight="1">
      <c r="A33" s="6" t="s">
        <v>230</v>
      </c>
      <c r="B33" s="6" t="s">
        <v>231</v>
      </c>
      <c r="C33" s="6" t="s">
        <v>6</v>
      </c>
      <c r="D33" s="6" t="s">
        <v>189</v>
      </c>
      <c r="E33" s="3"/>
      <c r="F33" s="3">
        <v>60</v>
      </c>
      <c r="G33" s="3"/>
      <c r="H33" s="3"/>
      <c r="I33" s="3">
        <f t="shared" si="1"/>
        <v>60</v>
      </c>
      <c r="J33" s="33"/>
    </row>
    <row r="34" spans="1:10" s="5" customFormat="1" ht="14.25">
      <c r="A34" s="6" t="s">
        <v>232</v>
      </c>
      <c r="B34" s="6" t="s">
        <v>231</v>
      </c>
      <c r="C34" s="6" t="s">
        <v>6</v>
      </c>
      <c r="D34" s="6" t="s">
        <v>189</v>
      </c>
      <c r="E34" s="3"/>
      <c r="F34" s="3">
        <v>58</v>
      </c>
      <c r="G34" s="3"/>
      <c r="H34" s="3"/>
      <c r="I34" s="3">
        <f t="shared" si="1"/>
        <v>58</v>
      </c>
      <c r="J34" s="33"/>
    </row>
    <row r="35" spans="1:10" s="5" customFormat="1" ht="14.25">
      <c r="A35" s="6" t="s">
        <v>126</v>
      </c>
      <c r="B35" s="6" t="s">
        <v>127</v>
      </c>
      <c r="C35" s="6" t="s">
        <v>6</v>
      </c>
      <c r="D35" s="6" t="s">
        <v>27</v>
      </c>
      <c r="E35" s="3"/>
      <c r="F35" s="3">
        <v>56</v>
      </c>
      <c r="G35" s="3"/>
      <c r="H35" s="3"/>
      <c r="I35" s="3">
        <f t="shared" si="1"/>
        <v>56</v>
      </c>
      <c r="J35" s="33"/>
    </row>
    <row r="36" spans="1:10" s="5" customFormat="1" ht="14.25">
      <c r="A36" s="6" t="s">
        <v>162</v>
      </c>
      <c r="B36" s="6" t="s">
        <v>163</v>
      </c>
      <c r="C36" s="6" t="s">
        <v>6</v>
      </c>
      <c r="D36" s="6" t="s">
        <v>27</v>
      </c>
      <c r="E36" s="3">
        <v>42</v>
      </c>
      <c r="F36" s="3"/>
      <c r="G36" s="3"/>
      <c r="H36" s="3"/>
      <c r="I36" s="3">
        <f t="shared" si="1"/>
        <v>42</v>
      </c>
      <c r="J36" s="33"/>
    </row>
    <row r="37" spans="1:10" s="5" customFormat="1" ht="15.75" customHeight="1">
      <c r="A37" s="6" t="s">
        <v>211</v>
      </c>
      <c r="B37" s="6" t="s">
        <v>237</v>
      </c>
      <c r="C37" s="6" t="s">
        <v>6</v>
      </c>
      <c r="D37" s="6" t="s">
        <v>68</v>
      </c>
      <c r="E37" s="3"/>
      <c r="F37" s="3">
        <v>34</v>
      </c>
      <c r="G37" s="3"/>
      <c r="H37" s="3"/>
      <c r="I37" s="3">
        <f t="shared" si="1"/>
        <v>34</v>
      </c>
      <c r="J37" s="33"/>
    </row>
    <row r="39" ht="34.5">
      <c r="B39" s="23"/>
    </row>
  </sheetData>
  <sheetProtection/>
  <mergeCells count="1">
    <mergeCell ref="J1:J37"/>
  </mergeCells>
  <printOptions/>
  <pageMargins left="0.7086614173228347" right="0.31496062992125984" top="0.15748031496062992" bottom="0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M5" sqref="M5"/>
    </sheetView>
  </sheetViews>
  <sheetFormatPr defaultColWidth="11.421875" defaultRowHeight="15"/>
  <cols>
    <col min="1" max="1" width="11.28125" style="0" bestFit="1" customWidth="1"/>
    <col min="2" max="2" width="19.8515625" style="0" customWidth="1"/>
    <col min="3" max="3" width="11.7109375" style="0" bestFit="1" customWidth="1"/>
    <col min="4" max="4" width="26.140625" style="0" bestFit="1" customWidth="1"/>
    <col min="5" max="5" width="11.28125" style="0" bestFit="1" customWidth="1"/>
    <col min="6" max="6" width="9.00390625" style="0" bestFit="1" customWidth="1"/>
    <col min="7" max="7" width="11.140625" style="0" bestFit="1" customWidth="1"/>
    <col min="8" max="8" width="12.421875" style="0" bestFit="1" customWidth="1"/>
    <col min="9" max="9" width="6.421875" style="0" bestFit="1" customWidth="1"/>
  </cols>
  <sheetData>
    <row r="1" spans="1:9" ht="30" customHeight="1">
      <c r="A1" s="2" t="s">
        <v>0</v>
      </c>
      <c r="B1" s="2" t="s">
        <v>1</v>
      </c>
      <c r="C1" s="1" t="s">
        <v>2</v>
      </c>
      <c r="D1" s="1" t="s">
        <v>3</v>
      </c>
      <c r="E1" s="19" t="s">
        <v>31</v>
      </c>
      <c r="F1" s="19" t="s">
        <v>32</v>
      </c>
      <c r="G1" s="19" t="s">
        <v>33</v>
      </c>
      <c r="H1" s="19" t="s">
        <v>34</v>
      </c>
      <c r="I1" s="19" t="s">
        <v>35</v>
      </c>
    </row>
    <row r="2" spans="1:9" s="5" customFormat="1" ht="23.25" customHeight="1">
      <c r="A2" s="10" t="s">
        <v>174</v>
      </c>
      <c r="B2" s="10" t="s">
        <v>175</v>
      </c>
      <c r="C2" s="4" t="s">
        <v>10</v>
      </c>
      <c r="D2" s="7" t="s">
        <v>27</v>
      </c>
      <c r="E2" s="29">
        <v>100</v>
      </c>
      <c r="F2" s="29">
        <v>100</v>
      </c>
      <c r="G2" s="29">
        <v>100</v>
      </c>
      <c r="H2" s="3"/>
      <c r="I2" s="3">
        <f>SUM(E2:H2)</f>
        <v>300</v>
      </c>
    </row>
    <row r="3" spans="1:9" s="5" customFormat="1" ht="23.25" customHeight="1">
      <c r="A3" s="15" t="s">
        <v>243</v>
      </c>
      <c r="B3" s="15" t="s">
        <v>244</v>
      </c>
      <c r="C3" s="14" t="s">
        <v>10</v>
      </c>
      <c r="D3" s="14" t="s">
        <v>189</v>
      </c>
      <c r="E3" s="3"/>
      <c r="F3" s="3"/>
      <c r="G3" s="3">
        <v>88</v>
      </c>
      <c r="H3" s="3"/>
      <c r="I3" s="3">
        <f>SUM(E3:H3)</f>
        <v>88</v>
      </c>
    </row>
    <row r="4" spans="1:9" s="5" customFormat="1" ht="12" customHeight="1">
      <c r="A4" s="27"/>
      <c r="B4" s="27"/>
      <c r="C4" s="28"/>
      <c r="D4" s="28"/>
      <c r="E4" s="18"/>
      <c r="F4" s="18"/>
      <c r="G4" s="18"/>
      <c r="H4" s="18"/>
      <c r="I4" s="18"/>
    </row>
    <row r="5" spans="1:9" s="5" customFormat="1" ht="23.25" customHeight="1">
      <c r="A5" s="10" t="s">
        <v>170</v>
      </c>
      <c r="B5" s="10" t="s">
        <v>171</v>
      </c>
      <c r="C5" s="10" t="s">
        <v>6</v>
      </c>
      <c r="D5" s="10" t="s">
        <v>27</v>
      </c>
      <c r="E5" s="29">
        <v>72</v>
      </c>
      <c r="F5" s="29">
        <v>88</v>
      </c>
      <c r="G5" s="29">
        <v>100</v>
      </c>
      <c r="H5" s="3"/>
      <c r="I5" s="3">
        <f aca="true" t="shared" si="0" ref="I5:I15">SUM(E5:H5)</f>
        <v>260</v>
      </c>
    </row>
    <row r="6" spans="1:9" s="5" customFormat="1" ht="23.25" customHeight="1">
      <c r="A6" s="10" t="s">
        <v>176</v>
      </c>
      <c r="B6" s="10" t="s">
        <v>166</v>
      </c>
      <c r="C6" s="10" t="s">
        <v>6</v>
      </c>
      <c r="D6" s="10" t="s">
        <v>27</v>
      </c>
      <c r="E6" s="3">
        <v>62</v>
      </c>
      <c r="F6" s="3">
        <v>100</v>
      </c>
      <c r="G6" s="3"/>
      <c r="H6" s="3"/>
      <c r="I6" s="3">
        <f t="shared" si="0"/>
        <v>162</v>
      </c>
    </row>
    <row r="7" spans="1:9" s="5" customFormat="1" ht="23.25" customHeight="1">
      <c r="A7" s="10" t="s">
        <v>150</v>
      </c>
      <c r="B7" s="10" t="s">
        <v>135</v>
      </c>
      <c r="C7" s="10" t="s">
        <v>6</v>
      </c>
      <c r="D7" s="10" t="s">
        <v>27</v>
      </c>
      <c r="E7" s="3">
        <v>88</v>
      </c>
      <c r="F7" s="3">
        <v>72</v>
      </c>
      <c r="G7" s="3"/>
      <c r="H7" s="3"/>
      <c r="I7" s="3">
        <f t="shared" si="0"/>
        <v>160</v>
      </c>
    </row>
    <row r="8" spans="1:9" s="5" customFormat="1" ht="23.25" customHeight="1">
      <c r="A8" s="10" t="s">
        <v>240</v>
      </c>
      <c r="B8" s="10" t="s">
        <v>241</v>
      </c>
      <c r="C8" s="10" t="s">
        <v>6</v>
      </c>
      <c r="D8" s="10" t="s">
        <v>27</v>
      </c>
      <c r="E8" s="3"/>
      <c r="F8" s="3">
        <v>62</v>
      </c>
      <c r="G8" s="3">
        <v>88</v>
      </c>
      <c r="H8" s="3"/>
      <c r="I8" s="3">
        <f t="shared" si="0"/>
        <v>150</v>
      </c>
    </row>
    <row r="9" spans="1:9" s="5" customFormat="1" ht="23.25" customHeight="1">
      <c r="A9" s="10" t="s">
        <v>144</v>
      </c>
      <c r="B9" s="10" t="s">
        <v>143</v>
      </c>
      <c r="C9" s="10" t="s">
        <v>6</v>
      </c>
      <c r="D9" s="10" t="s">
        <v>27</v>
      </c>
      <c r="E9" s="3">
        <v>78</v>
      </c>
      <c r="F9" s="3">
        <v>68</v>
      </c>
      <c r="G9" s="3"/>
      <c r="H9" s="3"/>
      <c r="I9" s="3">
        <f t="shared" si="0"/>
        <v>146</v>
      </c>
    </row>
    <row r="10" spans="1:9" s="5" customFormat="1" ht="23.25" customHeight="1">
      <c r="A10" s="10" t="s">
        <v>178</v>
      </c>
      <c r="B10" s="10" t="s">
        <v>177</v>
      </c>
      <c r="C10" s="10" t="s">
        <v>6</v>
      </c>
      <c r="D10" s="10" t="s">
        <v>27</v>
      </c>
      <c r="E10" s="3">
        <v>64</v>
      </c>
      <c r="F10" s="3">
        <v>66</v>
      </c>
      <c r="G10" s="3"/>
      <c r="H10" s="3"/>
      <c r="I10" s="3">
        <f t="shared" si="0"/>
        <v>130</v>
      </c>
    </row>
    <row r="11" spans="1:9" s="5" customFormat="1" ht="23.25" customHeight="1">
      <c r="A11" s="10" t="s">
        <v>154</v>
      </c>
      <c r="B11" s="10" t="s">
        <v>177</v>
      </c>
      <c r="C11" s="10" t="s">
        <v>6</v>
      </c>
      <c r="D11" s="10" t="s">
        <v>27</v>
      </c>
      <c r="E11" s="3">
        <v>60</v>
      </c>
      <c r="F11" s="3">
        <v>64</v>
      </c>
      <c r="G11" s="3"/>
      <c r="H11" s="3"/>
      <c r="I11" s="3">
        <f t="shared" si="0"/>
        <v>124</v>
      </c>
    </row>
    <row r="12" spans="1:9" s="5" customFormat="1" ht="23.25" customHeight="1">
      <c r="A12" s="10" t="s">
        <v>120</v>
      </c>
      <c r="B12" s="10" t="s">
        <v>165</v>
      </c>
      <c r="C12" s="10" t="s">
        <v>6</v>
      </c>
      <c r="D12" s="10" t="s">
        <v>27</v>
      </c>
      <c r="E12" s="3">
        <v>100</v>
      </c>
      <c r="F12" s="3"/>
      <c r="G12" s="3"/>
      <c r="H12" s="3"/>
      <c r="I12" s="3">
        <f t="shared" si="0"/>
        <v>100</v>
      </c>
    </row>
    <row r="13" spans="1:9" s="5" customFormat="1" ht="23.25" customHeight="1">
      <c r="A13" s="10" t="s">
        <v>238</v>
      </c>
      <c r="B13" s="10" t="s">
        <v>239</v>
      </c>
      <c r="C13" s="10" t="s">
        <v>6</v>
      </c>
      <c r="D13" s="10" t="s">
        <v>27</v>
      </c>
      <c r="E13" s="3"/>
      <c r="F13" s="3">
        <v>78</v>
      </c>
      <c r="G13" s="3"/>
      <c r="H13" s="3"/>
      <c r="I13" s="3">
        <f t="shared" si="0"/>
        <v>78</v>
      </c>
    </row>
    <row r="14" spans="1:9" s="5" customFormat="1" ht="23.25" customHeight="1">
      <c r="A14" s="10" t="s">
        <v>186</v>
      </c>
      <c r="B14" s="10" t="s">
        <v>122</v>
      </c>
      <c r="C14" s="10" t="s">
        <v>6</v>
      </c>
      <c r="D14" s="10" t="s">
        <v>13</v>
      </c>
      <c r="E14" s="3">
        <v>68</v>
      </c>
      <c r="F14" s="3"/>
      <c r="G14" s="3"/>
      <c r="H14" s="3"/>
      <c r="I14" s="3">
        <f t="shared" si="0"/>
        <v>68</v>
      </c>
    </row>
    <row r="15" spans="1:9" s="5" customFormat="1" ht="23.25" customHeight="1">
      <c r="A15" s="10" t="s">
        <v>172</v>
      </c>
      <c r="B15" s="10" t="s">
        <v>173</v>
      </c>
      <c r="C15" s="10" t="s">
        <v>6</v>
      </c>
      <c r="D15" s="10" t="s">
        <v>27</v>
      </c>
      <c r="E15" s="3">
        <v>66</v>
      </c>
      <c r="F15" s="3"/>
      <c r="G15" s="3"/>
      <c r="H15" s="3"/>
      <c r="I15" s="3">
        <f t="shared" si="0"/>
        <v>66</v>
      </c>
    </row>
    <row r="19" ht="60">
      <c r="B19" s="12" t="s">
        <v>179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Elvira Arriaza, Manuel Jesus</dc:creator>
  <cp:keywords/>
  <dc:description/>
  <cp:lastModifiedBy>Cronius Sport</cp:lastModifiedBy>
  <cp:lastPrinted>2024-01-24T07:22:31Z</cp:lastPrinted>
  <dcterms:created xsi:type="dcterms:W3CDTF">2023-12-03T06:16:38Z</dcterms:created>
  <dcterms:modified xsi:type="dcterms:W3CDTF">2024-04-10T20:01:21Z</dcterms:modified>
  <cp:category/>
  <cp:version/>
  <cp:contentType/>
  <cp:contentStatus/>
</cp:coreProperties>
</file>